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Override PartName="/xl/comments1.xml" ContentType="application/vnd.openxmlformats-officedocument.spreadsheetml.comment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clevin/UW START Dropbox/Carol Levin/SEEMS-Nutrition team/I_SEEMS generic protocol &amp; tools/SEEMS-Nutrition Tools and Website Materials (New)/6. Combine financial and economic cost/"/>
    </mc:Choice>
  </mc:AlternateContent>
  <xr:revisionPtr revIDLastSave="0" documentId="13_ncr:1_{B628CFCD-59A9-F14D-B0BF-CC16BC1A9F9B}" xr6:coauthVersionLast="47" xr6:coauthVersionMax="47" xr10:uidLastSave="{00000000-0000-0000-0000-000000000000}"/>
  <bookViews>
    <workbookView xWindow="1660" yWindow="3020" windowWidth="27160" windowHeight="13580" xr2:uid="{13CDA2AA-2FA7-4785-9292-B8A509535361}"/>
  </bookViews>
  <sheets>
    <sheet name="Cover" sheetId="11" r:id="rId1"/>
    <sheet name="Cost summary-overall" sheetId="2" r:id="rId2"/>
    <sheet name="Cost by location" sheetId="14" r:id="rId3"/>
    <sheet name="Outputs" sheetId="13" r:id="rId4"/>
    <sheet name="Unit cost analysis EXAMPLE 1" sheetId="15" r:id="rId5"/>
    <sheet name="Unit cost analysis EXAMPLE 2" sheetId="6" r:id="rId6"/>
  </sheets>
  <externalReferences>
    <externalReference r:id="rId7"/>
  </externalReferences>
  <definedNames>
    <definedName name="Activity">'[1]Activity Allocation Codes'!$A$2:$A$31</definedName>
    <definedName name="ddAllocationType">[1]!AllocationType[Allocation Type]</definedName>
    <definedName name="ddInputs">[1]!Inputs[Inputs]</definedName>
    <definedName name="ddStage">[1]!Stage[Stage]</definedName>
    <definedName name="Staff">'[1]Activity Allocation Codes'!#REF!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8" i="2" l="1"/>
  <c r="F49" i="2" s="1"/>
  <c r="F48" i="2"/>
  <c r="F47" i="2"/>
  <c r="F46" i="2"/>
  <c r="F45" i="2"/>
  <c r="F44" i="2"/>
  <c r="F43" i="2"/>
  <c r="F42" i="2"/>
  <c r="F41" i="2"/>
  <c r="F40" i="2"/>
  <c r="F39" i="2"/>
  <c r="F38" i="2"/>
  <c r="F37" i="2"/>
  <c r="F36" i="2"/>
  <c r="F35" i="2"/>
  <c r="F34" i="2"/>
  <c r="F33" i="2"/>
  <c r="F32" i="2"/>
  <c r="F31" i="2"/>
  <c r="F30" i="2"/>
  <c r="F29" i="2"/>
  <c r="F24" i="2"/>
  <c r="F23" i="2"/>
  <c r="F22" i="2"/>
  <c r="F21" i="2"/>
  <c r="F20" i="2"/>
  <c r="F19" i="2"/>
  <c r="F18" i="2"/>
  <c r="F17" i="2"/>
  <c r="F25" i="2" s="1"/>
  <c r="F16" i="2"/>
  <c r="F11" i="2"/>
  <c r="F12" i="2"/>
  <c r="F6" i="2"/>
  <c r="F7" i="2"/>
  <c r="F5" i="2"/>
  <c r="F11" i="6"/>
  <c r="E11" i="6"/>
  <c r="F10" i="6"/>
  <c r="E10" i="6"/>
  <c r="F14" i="6"/>
  <c r="B4" i="6"/>
  <c r="D49" i="2"/>
  <c r="E30" i="2" s="1"/>
  <c r="B49" i="2"/>
  <c r="C34" i="2" s="1"/>
  <c r="D25" i="2"/>
  <c r="E24" i="2" s="1"/>
  <c r="B25" i="2"/>
  <c r="C23" i="2" s="1"/>
  <c r="D13" i="2"/>
  <c r="B13" i="2"/>
  <c r="C11" i="2" s="1"/>
  <c r="C13" i="2" s="1"/>
  <c r="D8" i="2"/>
  <c r="E7" i="2" s="1"/>
  <c r="B8" i="2"/>
  <c r="E29" i="2"/>
  <c r="E36" i="2"/>
  <c r="E37" i="2"/>
  <c r="E44" i="2"/>
  <c r="E45" i="2"/>
  <c r="C30" i="2"/>
  <c r="C31" i="2"/>
  <c r="C32" i="2"/>
  <c r="C33" i="2"/>
  <c r="C38" i="2"/>
  <c r="C39" i="2"/>
  <c r="C40" i="2"/>
  <c r="C41" i="2"/>
  <c r="C46" i="2"/>
  <c r="C47" i="2"/>
  <c r="C48" i="2"/>
  <c r="C28" i="2"/>
  <c r="C49" i="2" s="1"/>
  <c r="E18" i="2"/>
  <c r="E20" i="2"/>
  <c r="E21" i="2"/>
  <c r="E22" i="2"/>
  <c r="E23" i="2"/>
  <c r="C17" i="2"/>
  <c r="C19" i="2"/>
  <c r="C20" i="2"/>
  <c r="C21" i="2"/>
  <c r="C22" i="2"/>
  <c r="C24" i="2"/>
  <c r="C16" i="2"/>
  <c r="C25" i="2" s="1"/>
  <c r="E12" i="2"/>
  <c r="E11" i="2"/>
  <c r="E13" i="2" s="1"/>
  <c r="C6" i="2"/>
  <c r="C7" i="2"/>
  <c r="C5" i="2"/>
  <c r="C8" i="2" s="1"/>
  <c r="G13" i="15"/>
  <c r="F12" i="15"/>
  <c r="C16" i="15"/>
  <c r="D16" i="15"/>
  <c r="B16" i="15"/>
  <c r="C13" i="15"/>
  <c r="C12" i="15"/>
  <c r="B13" i="15"/>
  <c r="B12" i="15"/>
  <c r="G34" i="2" l="1"/>
  <c r="G36" i="2"/>
  <c r="G42" i="2"/>
  <c r="G35" i="2"/>
  <c r="G43" i="2"/>
  <c r="G44" i="2"/>
  <c r="G45" i="2"/>
  <c r="G30" i="2"/>
  <c r="G32" i="2"/>
  <c r="G37" i="2"/>
  <c r="G38" i="2"/>
  <c r="G40" i="2"/>
  <c r="G28" i="2"/>
  <c r="G49" i="2" s="1"/>
  <c r="G33" i="2"/>
  <c r="G46" i="2"/>
  <c r="G41" i="2"/>
  <c r="G31" i="2"/>
  <c r="G39" i="2"/>
  <c r="G47" i="2"/>
  <c r="G48" i="2"/>
  <c r="G29" i="2"/>
  <c r="G17" i="2"/>
  <c r="G24" i="2"/>
  <c r="G23" i="2"/>
  <c r="G22" i="2"/>
  <c r="G21" i="2"/>
  <c r="F13" i="2"/>
  <c r="G12" i="2" s="1"/>
  <c r="F8" i="2"/>
  <c r="G6" i="2" s="1"/>
  <c r="G7" i="2"/>
  <c r="E42" i="2"/>
  <c r="E34" i="2"/>
  <c r="E28" i="2"/>
  <c r="E49" i="2" s="1"/>
  <c r="E41" i="2"/>
  <c r="E33" i="2"/>
  <c r="E32" i="2"/>
  <c r="E43" i="2"/>
  <c r="E35" i="2"/>
  <c r="E48" i="2"/>
  <c r="E40" i="2"/>
  <c r="E47" i="2"/>
  <c r="E39" i="2"/>
  <c r="E31" i="2"/>
  <c r="E46" i="2"/>
  <c r="E38" i="2"/>
  <c r="C45" i="2"/>
  <c r="C37" i="2"/>
  <c r="C29" i="2"/>
  <c r="C44" i="2"/>
  <c r="C36" i="2"/>
  <c r="C43" i="2"/>
  <c r="C35" i="2"/>
  <c r="C42" i="2"/>
  <c r="G20" i="2"/>
  <c r="G19" i="2"/>
  <c r="G18" i="2"/>
  <c r="G16" i="2"/>
  <c r="G25" i="2" s="1"/>
  <c r="E19" i="2"/>
  <c r="E16" i="2"/>
  <c r="E25" i="2" s="1"/>
  <c r="E17" i="2"/>
  <c r="C18" i="2"/>
  <c r="G11" i="2"/>
  <c r="G13" i="2" s="1"/>
  <c r="C12" i="2"/>
  <c r="E5" i="2"/>
  <c r="E8" i="2" s="1"/>
  <c r="E6" i="2"/>
  <c r="G5" i="2"/>
  <c r="G8" i="2" s="1"/>
  <c r="D17" i="13"/>
  <c r="G23" i="15" s="1"/>
  <c r="C17" i="13"/>
  <c r="B21" i="6" s="1"/>
  <c r="B17" i="13"/>
  <c r="B23" i="15" s="1"/>
  <c r="D16" i="13"/>
  <c r="D23" i="15" s="1"/>
  <c r="C16" i="13"/>
  <c r="C23" i="15" s="1"/>
  <c r="B16" i="13"/>
  <c r="C11" i="13"/>
  <c r="B20" i="6" s="1"/>
  <c r="D11" i="13"/>
  <c r="D20" i="6" s="1"/>
  <c r="B11" i="13"/>
  <c r="C20" i="6" s="1"/>
  <c r="C10" i="13"/>
  <c r="D10" i="13"/>
  <c r="D22" i="15" s="1"/>
  <c r="B10" i="13"/>
  <c r="G12" i="15"/>
  <c r="G14" i="15"/>
  <c r="G15" i="15"/>
  <c r="F14" i="15"/>
  <c r="F15" i="15"/>
  <c r="B5" i="15"/>
  <c r="B4" i="15"/>
  <c r="B3" i="15"/>
  <c r="F13" i="15"/>
  <c r="D15" i="15"/>
  <c r="H15" i="15" s="1"/>
  <c r="D14" i="15"/>
  <c r="H14" i="15" s="1"/>
  <c r="D13" i="15"/>
  <c r="I33" i="15" s="1"/>
  <c r="D12" i="15"/>
  <c r="G13" i="6"/>
  <c r="G10" i="6"/>
  <c r="B5" i="6"/>
  <c r="H13" i="6"/>
  <c r="E14" i="6"/>
  <c r="G14" i="6" s="1"/>
  <c r="B11" i="6"/>
  <c r="C11" i="6"/>
  <c r="A11" i="6"/>
  <c r="A10" i="6"/>
  <c r="A21" i="6"/>
  <c r="A20" i="6"/>
  <c r="C10" i="6" l="1"/>
  <c r="I10" i="6" s="1"/>
  <c r="C20" i="13"/>
  <c r="C26" i="15" s="1"/>
  <c r="D10" i="6"/>
  <c r="J10" i="6" s="1"/>
  <c r="C21" i="6"/>
  <c r="D11" i="6"/>
  <c r="D14" i="6" s="1"/>
  <c r="M14" i="6" s="1"/>
  <c r="D20" i="13"/>
  <c r="D26" i="15" s="1"/>
  <c r="G36" i="15" s="1"/>
  <c r="B24" i="6"/>
  <c r="E22" i="6"/>
  <c r="H22" i="6" s="1"/>
  <c r="F23" i="6"/>
  <c r="K23" i="6" s="1"/>
  <c r="C24" i="6"/>
  <c r="F24" i="6"/>
  <c r="G16" i="15"/>
  <c r="G43" i="15"/>
  <c r="F16" i="15"/>
  <c r="H12" i="15"/>
  <c r="J32" i="15"/>
  <c r="C33" i="15"/>
  <c r="F33" i="15"/>
  <c r="E33" i="15"/>
  <c r="B33" i="15"/>
  <c r="D43" i="15"/>
  <c r="B43" i="15"/>
  <c r="G33" i="15"/>
  <c r="D33" i="15"/>
  <c r="E43" i="15"/>
  <c r="F20" i="6"/>
  <c r="M20" i="6" s="1"/>
  <c r="E21" i="6"/>
  <c r="H13" i="15"/>
  <c r="C22" i="15"/>
  <c r="B22" i="15"/>
  <c r="D32" i="15"/>
  <c r="F22" i="15"/>
  <c r="C42" i="15" s="1"/>
  <c r="G32" i="15"/>
  <c r="H33" i="15"/>
  <c r="G22" i="15"/>
  <c r="D42" i="15" s="1"/>
  <c r="J33" i="15"/>
  <c r="B10" i="6"/>
  <c r="H10" i="6" s="1"/>
  <c r="F21" i="6"/>
  <c r="K21" i="6" s="1"/>
  <c r="D21" i="6"/>
  <c r="D24" i="6" s="1"/>
  <c r="D21" i="13"/>
  <c r="G26" i="15" s="1"/>
  <c r="D46" i="15" s="1"/>
  <c r="E23" i="6"/>
  <c r="H23" i="6" s="1"/>
  <c r="C21" i="13"/>
  <c r="F26" i="15" s="1"/>
  <c r="F23" i="15"/>
  <c r="C43" i="15" s="1"/>
  <c r="E20" i="6"/>
  <c r="H20" i="6" s="1"/>
  <c r="F22" i="6"/>
  <c r="K22" i="6" s="1"/>
  <c r="E24" i="6"/>
  <c r="B21" i="13"/>
  <c r="B26" i="15" s="1"/>
  <c r="H36" i="15" s="1"/>
  <c r="I11" i="6"/>
  <c r="H11" i="6"/>
  <c r="L11" i="6"/>
  <c r="K11" i="6"/>
  <c r="I12" i="6"/>
  <c r="H12" i="6"/>
  <c r="J12" i="6"/>
  <c r="L12" i="6"/>
  <c r="K12" i="6"/>
  <c r="M12" i="6"/>
  <c r="I13" i="6"/>
  <c r="J13" i="6"/>
  <c r="L13" i="6"/>
  <c r="K13" i="6"/>
  <c r="M13" i="6"/>
  <c r="M10" i="6"/>
  <c r="L10" i="6"/>
  <c r="K20" i="6"/>
  <c r="B3" i="6"/>
  <c r="C36" i="15" l="1"/>
  <c r="I36" i="15"/>
  <c r="F36" i="15"/>
  <c r="J36" i="15"/>
  <c r="C14" i="6"/>
  <c r="L14" i="6" s="1"/>
  <c r="M23" i="6"/>
  <c r="J11" i="6"/>
  <c r="D36" i="15"/>
  <c r="M11" i="6"/>
  <c r="F43" i="15"/>
  <c r="C46" i="15"/>
  <c r="B36" i="15"/>
  <c r="E36" i="15"/>
  <c r="E42" i="15"/>
  <c r="B32" i="15"/>
  <c r="N10" i="6"/>
  <c r="J42" i="15"/>
  <c r="J22" i="6"/>
  <c r="L23" i="6"/>
  <c r="B14" i="6"/>
  <c r="H14" i="6" s="1"/>
  <c r="K10" i="6"/>
  <c r="K24" i="6"/>
  <c r="I22" i="6"/>
  <c r="J20" i="6"/>
  <c r="O14" i="6"/>
  <c r="I14" i="6"/>
  <c r="L24" i="6"/>
  <c r="J14" i="6"/>
  <c r="M21" i="6"/>
  <c r="L22" i="6"/>
  <c r="P14" i="6"/>
  <c r="M22" i="6"/>
  <c r="I20" i="6"/>
  <c r="L21" i="6"/>
  <c r="J21" i="6"/>
  <c r="G20" i="6"/>
  <c r="P20" i="6" s="1"/>
  <c r="H16" i="15"/>
  <c r="E46" i="15"/>
  <c r="G46" i="15"/>
  <c r="F46" i="15"/>
  <c r="H21" i="6"/>
  <c r="J24" i="6"/>
  <c r="H24" i="6"/>
  <c r="I24" i="6"/>
  <c r="B46" i="15"/>
  <c r="I23" i="6"/>
  <c r="J23" i="6"/>
  <c r="I21" i="6"/>
  <c r="G24" i="6"/>
  <c r="M24" i="6"/>
  <c r="L20" i="6"/>
  <c r="I42" i="15"/>
  <c r="F32" i="15"/>
  <c r="C32" i="15"/>
  <c r="G42" i="15"/>
  <c r="H32" i="15"/>
  <c r="E32" i="15"/>
  <c r="H42" i="15"/>
  <c r="F42" i="15"/>
  <c r="J43" i="15"/>
  <c r="I43" i="15"/>
  <c r="H43" i="15"/>
  <c r="B42" i="15"/>
  <c r="I32" i="15"/>
  <c r="K14" i="6" l="1"/>
  <c r="N14" i="6"/>
  <c r="O20" i="6"/>
  <c r="N20" i="6"/>
  <c r="J46" i="15"/>
  <c r="I46" i="15"/>
  <c r="H46" i="15"/>
  <c r="P24" i="6"/>
  <c r="N24" i="6"/>
  <c r="O24" i="6"/>
  <c r="G12" i="6" l="1"/>
  <c r="P10" i="6" l="1"/>
  <c r="O10" i="6"/>
  <c r="O12" i="6"/>
  <c r="N12" i="6"/>
  <c r="P12" i="6"/>
  <c r="P13" i="6"/>
  <c r="O13" i="6"/>
  <c r="N13" i="6"/>
  <c r="G11" i="6"/>
  <c r="O11" i="6" l="1"/>
  <c r="N11" i="6"/>
  <c r="P11" i="6"/>
  <c r="G22" i="6"/>
  <c r="G23" i="6"/>
  <c r="G21" i="6"/>
  <c r="P23" i="6" l="1"/>
  <c r="O23" i="6"/>
  <c r="N23" i="6"/>
  <c r="P21" i="6"/>
  <c r="O21" i="6"/>
  <c r="N21" i="6"/>
  <c r="P22" i="6"/>
  <c r="O22" i="6"/>
  <c r="N2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tc={00EF4592-4CBD-4445-AA57-28CE538A7B75}</author>
  </authors>
  <commentList>
    <comment ref="A24" authorId="0" shapeId="0" xr:uid="{00EF4592-4CBD-4445-AA57-28CE538A7B75}">
      <text>
        <t>[Threaded comment]
Your version of Excel allows you to read this threaded comment; however, any edits to it will get removed if the file is opened in a newer version of Excel. Learn more: https://go.microsoft.com/fwlink/?linkid=870924
Comment:
    If this unit is district or regional, or some sampling disaggregation, then add total to the bottom of each section</t>
      </text>
    </comment>
  </commentList>
</comments>
</file>

<file path=xl/sharedStrings.xml><?xml version="1.0" encoding="utf-8"?>
<sst xmlns="http://schemas.openxmlformats.org/spreadsheetml/2006/main" count="305" uniqueCount="115">
  <si>
    <t>USD</t>
  </si>
  <si>
    <t>%</t>
  </si>
  <si>
    <t>Total:</t>
  </si>
  <si>
    <t>Input</t>
  </si>
  <si>
    <t>Personnel (hired and volunteer)</t>
  </si>
  <si>
    <t>Agriculture supplies</t>
  </si>
  <si>
    <t>Equipment (capital goods, including vehicles)</t>
  </si>
  <si>
    <t>Contracted services</t>
  </si>
  <si>
    <t>Transportation (including fuel and maintenance)</t>
  </si>
  <si>
    <t>Travel/per diem/allowances</t>
  </si>
  <si>
    <t>Other supplies (office, refreshments)</t>
  </si>
  <si>
    <t>Overhead (facilities/office space, phone)</t>
  </si>
  <si>
    <t>Stage</t>
  </si>
  <si>
    <t>Start-up</t>
  </si>
  <si>
    <t>Recurrent</t>
  </si>
  <si>
    <t>Activity</t>
  </si>
  <si>
    <t>Planning/microplanning</t>
  </si>
  <si>
    <t>Program Installation</t>
  </si>
  <si>
    <t>Awareness raising/sensitization</t>
  </si>
  <si>
    <t>Volunteer/vendor recruitment</t>
  </si>
  <si>
    <t>Training</t>
  </si>
  <si>
    <t>Materials development</t>
  </si>
  <si>
    <t>Management</t>
  </si>
  <si>
    <t>Monitoring and evaluation</t>
  </si>
  <si>
    <t xml:space="preserve">Procurement </t>
  </si>
  <si>
    <t>Distribution of inputs</t>
  </si>
  <si>
    <t>Site supervision</t>
  </si>
  <si>
    <t>Home visits: household counseling</t>
  </si>
  <si>
    <t>Home visits: agriculture/poultry extension</t>
  </si>
  <si>
    <t>Health facility counseling and support</t>
  </si>
  <si>
    <t>Community events/extension</t>
  </si>
  <si>
    <t>Establishing and running community groups</t>
  </si>
  <si>
    <t>Microcredit activities</t>
  </si>
  <si>
    <t>Certification, marketing, and regulation</t>
  </si>
  <si>
    <t>Integration and coordination</t>
  </si>
  <si>
    <t>Overhead/Indirect</t>
  </si>
  <si>
    <t>COVID</t>
  </si>
  <si>
    <t>Mixed inputs</t>
  </si>
  <si>
    <t>Total</t>
  </si>
  <si>
    <t>Cost per Household</t>
  </si>
  <si>
    <t>Cost per capita</t>
  </si>
  <si>
    <t>Cost per beneficiary</t>
  </si>
  <si>
    <t>Financial cost</t>
  </si>
  <si>
    <t>Financial + economic cost</t>
  </si>
  <si>
    <t>Economic cost</t>
  </si>
  <si>
    <t>Cost per household</t>
  </si>
  <si>
    <t>Financial + economic costs</t>
  </si>
  <si>
    <t>Year of program</t>
  </si>
  <si>
    <t>Tab</t>
  </si>
  <si>
    <t>Total financial cost of the program:</t>
  </si>
  <si>
    <t>Description</t>
  </si>
  <si>
    <t>Number of years of program implementation:</t>
  </si>
  <si>
    <t>Project outputs</t>
  </si>
  <si>
    <t>Data analysis:  Total and unit costs</t>
  </si>
  <si>
    <t xml:space="preserve">Total: </t>
  </si>
  <si>
    <t>DISTRICT 1</t>
  </si>
  <si>
    <t>DISTRICT 2</t>
  </si>
  <si>
    <t>DISTRICT 2 SUB-TOTAL</t>
  </si>
  <si>
    <t>DISTRICT 1 SUB-TOTAL</t>
  </si>
  <si>
    <t>Outputs</t>
  </si>
  <si>
    <t>ANNUAL AVERAGE SUB-TOTAL</t>
  </si>
  <si>
    <t>AVERAGE ANNUAL SUB-TOTAL</t>
  </si>
  <si>
    <t>AVERAGE ANNUAL TOTAL</t>
  </si>
  <si>
    <t>PROJECT SUB-TOTAL FULL PERIOD</t>
  </si>
  <si>
    <t xml:space="preserve">Numbers </t>
  </si>
  <si>
    <t>Population</t>
  </si>
  <si>
    <t>Total Economic cost of program</t>
  </si>
  <si>
    <t xml:space="preserve">Total annual </t>
  </si>
  <si>
    <t>Average annual total and unit  costs  (USD)</t>
  </si>
  <si>
    <t>Financial</t>
  </si>
  <si>
    <t>Economic</t>
  </si>
  <si>
    <t>Summary of total program expenditures by year, stage, input and activity</t>
  </si>
  <si>
    <t>Cost categories</t>
  </si>
  <si>
    <t xml:space="preserve">Population </t>
  </si>
  <si>
    <t>Average annual households reached (no.)</t>
  </si>
  <si>
    <t>Population (no.)</t>
  </si>
  <si>
    <t>Average annual beneficiaries reached (no.)</t>
  </si>
  <si>
    <t xml:space="preserve">Annual financial cost </t>
  </si>
  <si>
    <t xml:space="preserve">Annual economic cost </t>
  </si>
  <si>
    <t>Total combined costs</t>
  </si>
  <si>
    <t>Location</t>
  </si>
  <si>
    <t>Implementation period</t>
  </si>
  <si>
    <t>Average annual</t>
  </si>
  <si>
    <t>Households reached</t>
  </si>
  <si>
    <t>Beneficiaries reached</t>
  </si>
  <si>
    <t>N/A</t>
  </si>
  <si>
    <t>* This is an example of how outputs might be organized.  Each project will have different types of outputs, different years, and different locations or administrative levels</t>
  </si>
  <si>
    <t xml:space="preserve"> Financial cost </t>
  </si>
  <si>
    <t>Combined total cost</t>
  </si>
  <si>
    <t>Full implementation period</t>
  </si>
  <si>
    <t xml:space="preserve">Households reached </t>
  </si>
  <si>
    <t xml:space="preserve">Beneficiaries reached </t>
  </si>
  <si>
    <t>Table 2: Total units (households, population, beneficiaries) by location</t>
  </si>
  <si>
    <t>Table 3:  Total and unit costs for the full implementation period by location (USD)</t>
  </si>
  <si>
    <t>Table 4:  Average annual total and unit costs  by location (USD)</t>
  </si>
  <si>
    <t>District 1</t>
  </si>
  <si>
    <t>District 2</t>
  </si>
  <si>
    <t>Location and year</t>
  </si>
  <si>
    <t>Table 1: Total costs by location</t>
  </si>
  <si>
    <t>Location 3</t>
  </si>
  <si>
    <t>Summary of costs by location, year, stage, input, and activity</t>
  </si>
  <si>
    <t>Cost summary-overall</t>
  </si>
  <si>
    <t>Costs by location</t>
  </si>
  <si>
    <t>Total financial cost</t>
  </si>
  <si>
    <t>Total economic cost</t>
  </si>
  <si>
    <t>Total beneficiaries reached</t>
  </si>
  <si>
    <t>Total households reached</t>
  </si>
  <si>
    <t>Total cost</t>
  </si>
  <si>
    <t>Total and unit costs for the full implementation period (USD)</t>
  </si>
  <si>
    <t>Summarizes costs broken down by SEEMS-Nutrition categories. Populate these tabs with data from Summary tabs from financial expenditures and economic cost analysis spreadsheets for your project by year, stage, input and activity</t>
  </si>
  <si>
    <t>Paste or link  summary tab from financial expenditures and economic cost analysis for each pre-specified location. This can be presented by district, by province, by state, or any other unit of analysis that makes sense for your project</t>
  </si>
  <si>
    <t xml:space="preserve">To use this tab, list out the locations that costs will be estimated for (e.g. this could be districts or provinces that you would like to cost separately). Add in more rows corresponding to the number of locations relevent to your project or program. Then, for each location, enter the population residing in the implementation area, number of unique households, and unique beneficiaries reached through the program on an annual basis. </t>
  </si>
  <si>
    <t>Unit Cost Analysis examples</t>
  </si>
  <si>
    <t>Summarizes the total cost and unit cost of the project, intervention, or program. This outlines summary tables that automatically calculate cost per annum or cost over the entire implementation period. We provide two examples of unit cost analysis tables.</t>
  </si>
  <si>
    <r>
      <rPr>
        <b/>
        <sz val="10"/>
        <rFont val="Arial"/>
        <family val="2"/>
      </rPr>
      <t>Citation:</t>
    </r>
    <r>
      <rPr>
        <sz val="10"/>
        <rFont val="Arial"/>
        <family val="2"/>
      </rPr>
      <t xml:space="preserve"> Levin, C., Tokos Harp, L., Crocker, J., Wun, J., Kemp, C., Choo, E., Margolies, A., &amp; Gelli, A. (2023). Strengthening Economic Evaluation for Multisectoral Strategies (SEEMS) – Nutrition: Common Approach Guidance Document. University of Washington. https://doi.org/10.6069/JMVV-HH97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</si>
</sst>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_(&quot;$&quot;* #,##0_);_(&quot;$&quot;* \(#,##0\);_(&quot;$&quot;* &quot;-&quot;??_);_(@_)"/>
    <numFmt numFmtId="166" formatCode="_(* #,##0_);_(* \(#,##0\);_(* &quot;-&quot;??_);_(@_)"/>
    <numFmt numFmtId="167" formatCode="&quot;$&quot;#,##0"/>
  </numFmts>
  <fonts count="1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2"/>
      <name val="Arial"/>
      <family val="2"/>
    </font>
    <font>
      <sz val="12"/>
      <color theme="1"/>
      <name val="Calibri"/>
      <family val="2"/>
      <scheme val="minor"/>
    </font>
    <font>
      <u/>
      <sz val="12"/>
      <color theme="10"/>
      <name val="Arial"/>
      <family val="2"/>
    </font>
    <font>
      <sz val="12"/>
      <color rgb="FF000000"/>
      <name val="Calibri"/>
      <family val="2"/>
    </font>
    <font>
      <u/>
      <sz val="11"/>
      <color rgb="FF0563C1"/>
      <name val="Calibri"/>
      <family val="2"/>
    </font>
    <font>
      <u/>
      <sz val="12"/>
      <color rgb="FF0563C1"/>
      <name val="Arial"/>
      <family val="2"/>
    </font>
    <font>
      <sz val="10"/>
      <name val="Arial"/>
      <family val="2"/>
    </font>
    <font>
      <b/>
      <sz val="14"/>
      <color theme="1"/>
      <name val="Calibri"/>
      <family val="2"/>
      <scheme val="minor"/>
    </font>
    <font>
      <sz val="14"/>
      <color theme="1"/>
      <name val="Calibri"/>
      <family val="2"/>
      <scheme val="minor"/>
    </font>
    <font>
      <b/>
      <i/>
      <sz val="14"/>
      <color theme="1"/>
      <name val="Calibri"/>
      <family val="2"/>
      <scheme val="minor"/>
    </font>
    <font>
      <b/>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2" tint="-9.9978637043366805E-2"/>
        <bgColor indexed="64"/>
      </patternFill>
    </fill>
  </fills>
  <borders count="5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cellStyleXfs>
  <cellXfs count="220">
    <xf numFmtId="0" fontId="0" fillId="0" borderId="0" xfId="0"/>
    <xf numFmtId="0" fontId="0" fillId="0" borderId="0" xfId="0" applyAlignment="1">
      <alignment horizontal="left"/>
    </xf>
    <xf numFmtId="0" fontId="2" fillId="0" borderId="0" xfId="0" applyFont="1"/>
    <xf numFmtId="165" fontId="0" fillId="0" borderId="0" xfId="1" applyNumberFormat="1" applyFont="1"/>
    <xf numFmtId="0" fontId="2" fillId="0" borderId="0" xfId="0" applyFont="1" applyAlignment="1">
      <alignment wrapText="1"/>
    </xf>
    <xf numFmtId="0" fontId="0" fillId="2" borderId="8" xfId="0" applyFill="1" applyBorder="1"/>
    <xf numFmtId="0" fontId="0" fillId="2" borderId="8" xfId="0" applyFill="1" applyBorder="1" applyAlignment="1">
      <alignment wrapText="1"/>
    </xf>
    <xf numFmtId="0" fontId="0" fillId="0" borderId="0" xfId="0" applyAlignment="1">
      <alignment wrapText="1"/>
    </xf>
    <xf numFmtId="3" fontId="0" fillId="2" borderId="8" xfId="0" applyNumberFormat="1" applyFill="1" applyBorder="1"/>
    <xf numFmtId="166" fontId="0" fillId="2" borderId="8" xfId="2" applyNumberFormat="1" applyFont="1" applyFill="1" applyBorder="1" applyAlignment="1">
      <alignment horizontal="left"/>
    </xf>
    <xf numFmtId="164" fontId="0" fillId="0" borderId="0" xfId="1" applyNumberFormat="1" applyFont="1"/>
    <xf numFmtId="0" fontId="0" fillId="0" borderId="3" xfId="0" applyBorder="1"/>
    <xf numFmtId="0" fontId="0" fillId="0" borderId="4" xfId="0" applyBorder="1"/>
    <xf numFmtId="164" fontId="0" fillId="0" borderId="0" xfId="0" applyNumberFormat="1"/>
    <xf numFmtId="0" fontId="0" fillId="0" borderId="7" xfId="0" applyBorder="1" applyAlignment="1">
      <alignment horizontal="center"/>
    </xf>
    <xf numFmtId="0" fontId="4" fillId="0" borderId="0" xfId="0" applyFont="1"/>
    <xf numFmtId="0" fontId="6" fillId="0" borderId="0" xfId="3" applyFont="1"/>
    <xf numFmtId="0" fontId="5" fillId="0" borderId="0" xfId="0" applyFont="1"/>
    <xf numFmtId="0" fontId="7" fillId="0" borderId="0" xfId="0" applyFont="1" applyAlignment="1">
      <alignment wrapText="1"/>
    </xf>
    <xf numFmtId="0" fontId="8" fillId="0" borderId="0" xfId="3" applyFont="1" applyFill="1" applyBorder="1" applyAlignment="1">
      <alignment horizontal="left" wrapText="1"/>
    </xf>
    <xf numFmtId="0" fontId="9" fillId="0" borderId="0" xfId="3" applyFont="1" applyFill="1" applyBorder="1"/>
    <xf numFmtId="0" fontId="7" fillId="0" borderId="0" xfId="0" applyFont="1" applyAlignment="1">
      <alignment horizontal="left" wrapText="1"/>
    </xf>
    <xf numFmtId="0" fontId="7" fillId="0" borderId="0" xfId="0" applyFont="1"/>
    <xf numFmtId="0" fontId="2" fillId="2" borderId="8" xfId="0" applyFont="1" applyFill="1" applyBorder="1"/>
    <xf numFmtId="0" fontId="2" fillId="2" borderId="10" xfId="0" applyFont="1" applyFill="1" applyBorder="1"/>
    <xf numFmtId="167" fontId="0" fillId="2" borderId="8" xfId="0" applyNumberFormat="1" applyFill="1" applyBorder="1"/>
    <xf numFmtId="167" fontId="0" fillId="2" borderId="8" xfId="1" applyNumberFormat="1" applyFont="1" applyFill="1" applyBorder="1"/>
    <xf numFmtId="0" fontId="2" fillId="2" borderId="0" xfId="0" applyFont="1" applyFill="1"/>
    <xf numFmtId="0" fontId="0" fillId="2" borderId="3" xfId="1" applyNumberFormat="1" applyFont="1" applyFill="1" applyBorder="1"/>
    <xf numFmtId="0" fontId="0" fillId="2" borderId="0" xfId="1" applyNumberFormat="1" applyFont="1" applyFill="1" applyBorder="1"/>
    <xf numFmtId="0" fontId="0" fillId="2" borderId="4" xfId="1" applyNumberFormat="1" applyFont="1" applyFill="1" applyBorder="1"/>
    <xf numFmtId="0" fontId="0" fillId="2" borderId="0" xfId="0" applyFill="1"/>
    <xf numFmtId="0" fontId="0" fillId="2" borderId="5" xfId="1" applyNumberFormat="1" applyFont="1" applyFill="1" applyBorder="1"/>
    <xf numFmtId="0" fontId="0" fillId="2" borderId="7" xfId="1" applyNumberFormat="1" applyFont="1" applyFill="1" applyBorder="1"/>
    <xf numFmtId="0" fontId="0" fillId="2" borderId="6" xfId="1" applyNumberFormat="1" applyFont="1" applyFill="1" applyBorder="1"/>
    <xf numFmtId="0" fontId="0" fillId="2" borderId="7" xfId="0" applyFill="1" applyBorder="1"/>
    <xf numFmtId="0" fontId="11" fillId="0" borderId="0" xfId="0" applyFont="1"/>
    <xf numFmtId="0" fontId="0" fillId="0" borderId="15" xfId="0" applyBorder="1"/>
    <xf numFmtId="0" fontId="11" fillId="0" borderId="15" xfId="0" applyFont="1" applyBorder="1"/>
    <xf numFmtId="0" fontId="2" fillId="0" borderId="15" xfId="0" applyFont="1" applyBorder="1"/>
    <xf numFmtId="0" fontId="11" fillId="2" borderId="24" xfId="0" applyFont="1" applyFill="1" applyBorder="1"/>
    <xf numFmtId="0" fontId="11" fillId="0" borderId="0" xfId="0" applyFont="1" applyAlignment="1">
      <alignment wrapText="1"/>
    </xf>
    <xf numFmtId="165" fontId="12" fillId="0" borderId="0" xfId="1" applyNumberFormat="1" applyFont="1"/>
    <xf numFmtId="0" fontId="12" fillId="0" borderId="0" xfId="0" applyFont="1"/>
    <xf numFmtId="0" fontId="12" fillId="0" borderId="0" xfId="0" applyFont="1" applyAlignment="1">
      <alignment wrapText="1"/>
    </xf>
    <xf numFmtId="0" fontId="11" fillId="0" borderId="8" xfId="0" applyFont="1" applyBorder="1" applyAlignment="1">
      <alignment horizontal="center" vertical="center" wrapText="1"/>
    </xf>
    <xf numFmtId="0" fontId="11" fillId="2" borderId="8" xfId="0" applyFont="1" applyFill="1" applyBorder="1"/>
    <xf numFmtId="3" fontId="12" fillId="0" borderId="8" xfId="0" applyNumberFormat="1" applyFont="1" applyBorder="1"/>
    <xf numFmtId="0" fontId="12" fillId="0" borderId="8" xfId="0" applyFont="1" applyBorder="1"/>
    <xf numFmtId="0" fontId="12" fillId="4" borderId="8" xfId="0" applyFont="1" applyFill="1" applyBorder="1" applyAlignment="1">
      <alignment horizontal="left"/>
    </xf>
    <xf numFmtId="0" fontId="12" fillId="4" borderId="10" xfId="0" applyFont="1" applyFill="1" applyBorder="1" applyAlignment="1">
      <alignment horizontal="left"/>
    </xf>
    <xf numFmtId="0" fontId="11" fillId="0" borderId="18" xfId="0" applyFont="1" applyBorder="1"/>
    <xf numFmtId="0" fontId="11" fillId="0" borderId="19" xfId="0" applyFont="1" applyBorder="1"/>
    <xf numFmtId="0" fontId="11" fillId="0" borderId="27" xfId="0" applyFont="1" applyBorder="1"/>
    <xf numFmtId="164" fontId="12" fillId="0" borderId="20" xfId="0" applyNumberFormat="1" applyFont="1" applyBorder="1"/>
    <xf numFmtId="9" fontId="12" fillId="0" borderId="21" xfId="0" applyNumberFormat="1" applyFont="1" applyBorder="1"/>
    <xf numFmtId="0" fontId="12" fillId="0" borderId="20" xfId="0" applyFont="1" applyBorder="1"/>
    <xf numFmtId="0" fontId="12" fillId="0" borderId="21" xfId="0" applyFont="1" applyBorder="1"/>
    <xf numFmtId="164" fontId="11" fillId="0" borderId="20" xfId="0" applyNumberFormat="1" applyFont="1" applyBorder="1" applyAlignment="1">
      <alignment horizontal="left"/>
    </xf>
    <xf numFmtId="9" fontId="12" fillId="0" borderId="21" xfId="0" applyNumberFormat="1" applyFont="1" applyBorder="1" applyAlignment="1">
      <alignment horizontal="right"/>
    </xf>
    <xf numFmtId="0" fontId="11" fillId="0" borderId="20" xfId="0" applyFont="1" applyBorder="1"/>
    <xf numFmtId="0" fontId="11" fillId="0" borderId="21" xfId="0" applyFont="1" applyBorder="1"/>
    <xf numFmtId="0" fontId="11" fillId="0" borderId="4" xfId="0" applyFont="1" applyBorder="1"/>
    <xf numFmtId="164" fontId="12" fillId="0" borderId="22" xfId="0" applyNumberFormat="1" applyFont="1" applyBorder="1"/>
    <xf numFmtId="9" fontId="12" fillId="0" borderId="23" xfId="0" applyNumberFormat="1" applyFont="1" applyBorder="1"/>
    <xf numFmtId="0" fontId="12" fillId="0" borderId="22" xfId="0" applyFont="1" applyBorder="1"/>
    <xf numFmtId="0" fontId="12" fillId="0" borderId="23" xfId="0" applyFont="1" applyBorder="1"/>
    <xf numFmtId="0" fontId="12" fillId="0" borderId="0" xfId="1" applyNumberFormat="1" applyFont="1"/>
    <xf numFmtId="0" fontId="11" fillId="0" borderId="0" xfId="0" applyFont="1" applyAlignment="1">
      <alignment horizontal="center"/>
    </xf>
    <xf numFmtId="0" fontId="11" fillId="0" borderId="1" xfId="0" applyFont="1" applyBorder="1" applyAlignment="1">
      <alignment vertical="center" wrapText="1"/>
    </xf>
    <xf numFmtId="0" fontId="11" fillId="0" borderId="9" xfId="0" applyFont="1" applyBorder="1" applyAlignment="1">
      <alignment vertical="center" wrapText="1"/>
    </xf>
    <xf numFmtId="0" fontId="11" fillId="0" borderId="3" xfId="0" applyFont="1" applyBorder="1" applyAlignment="1">
      <alignment horizontal="center" vertical="center" wrapText="1"/>
    </xf>
    <xf numFmtId="0" fontId="11" fillId="0" borderId="0" xfId="0" applyFont="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wrapText="1"/>
    </xf>
    <xf numFmtId="0" fontId="11" fillId="0" borderId="11" xfId="0" applyFont="1" applyBorder="1" applyAlignment="1">
      <alignment horizontal="center" wrapText="1"/>
    </xf>
    <xf numFmtId="0" fontId="11" fillId="0" borderId="0" xfId="0" applyFont="1" applyAlignment="1">
      <alignment horizontal="center" vertical="center"/>
    </xf>
    <xf numFmtId="0" fontId="12" fillId="2" borderId="5" xfId="1" applyNumberFormat="1" applyFont="1" applyFill="1" applyBorder="1"/>
    <xf numFmtId="0" fontId="12" fillId="2" borderId="7" xfId="1" applyNumberFormat="1" applyFont="1" applyFill="1" applyBorder="1"/>
    <xf numFmtId="0" fontId="12" fillId="2" borderId="7" xfId="0" applyFont="1" applyFill="1" applyBorder="1"/>
    <xf numFmtId="164" fontId="12" fillId="0" borderId="0" xfId="0" applyNumberFormat="1" applyFont="1"/>
    <xf numFmtId="0" fontId="12" fillId="0" borderId="3" xfId="0" applyFont="1" applyBorder="1"/>
    <xf numFmtId="0" fontId="12" fillId="0" borderId="4" xfId="0" applyFont="1" applyBorder="1"/>
    <xf numFmtId="0" fontId="12" fillId="2" borderId="8" xfId="0" applyFont="1" applyFill="1" applyBorder="1"/>
    <xf numFmtId="0" fontId="12" fillId="0" borderId="0" xfId="1" applyNumberFormat="1" applyFont="1" applyAlignment="1">
      <alignment horizontal="center" vertical="center"/>
    </xf>
    <xf numFmtId="0" fontId="11" fillId="0" borderId="21" xfId="0" applyFont="1" applyBorder="1" applyAlignment="1">
      <alignment horizontal="center" vertical="center" wrapText="1"/>
    </xf>
    <xf numFmtId="0" fontId="12" fillId="2" borderId="22" xfId="1" applyNumberFormat="1" applyFont="1" applyFill="1" applyBorder="1"/>
    <xf numFmtId="0" fontId="11" fillId="0" borderId="17" xfId="0" applyFont="1" applyBorder="1" applyAlignment="1">
      <alignment horizontal="center" vertical="center" wrapText="1"/>
    </xf>
    <xf numFmtId="0" fontId="11" fillId="2" borderId="30" xfId="0" applyFont="1" applyFill="1" applyBorder="1"/>
    <xf numFmtId="0" fontId="11" fillId="2" borderId="31" xfId="0" applyFont="1" applyFill="1" applyBorder="1"/>
    <xf numFmtId="0" fontId="11" fillId="2" borderId="32" xfId="0" applyFont="1" applyFill="1" applyBorder="1"/>
    <xf numFmtId="0" fontId="11" fillId="2" borderId="33" xfId="0" applyFont="1" applyFill="1" applyBorder="1"/>
    <xf numFmtId="3" fontId="12" fillId="0" borderId="0" xfId="0" applyNumberFormat="1" applyFont="1"/>
    <xf numFmtId="0" fontId="11" fillId="2" borderId="37" xfId="0" applyFont="1" applyFill="1" applyBorder="1"/>
    <xf numFmtId="0" fontId="11" fillId="0" borderId="28" xfId="0" applyFont="1" applyBorder="1" applyAlignment="1">
      <alignment horizontal="center" vertical="center" wrapText="1"/>
    </xf>
    <xf numFmtId="167" fontId="12" fillId="2" borderId="38" xfId="0" applyNumberFormat="1" applyFont="1" applyFill="1" applyBorder="1"/>
    <xf numFmtId="167" fontId="12" fillId="2" borderId="39" xfId="0" applyNumberFormat="1" applyFont="1" applyFill="1" applyBorder="1"/>
    <xf numFmtId="167" fontId="12" fillId="2" borderId="30" xfId="0" applyNumberFormat="1" applyFont="1" applyFill="1" applyBorder="1"/>
    <xf numFmtId="167" fontId="12" fillId="2" borderId="31" xfId="0" applyNumberFormat="1" applyFont="1" applyFill="1" applyBorder="1"/>
    <xf numFmtId="167" fontId="11" fillId="2" borderId="33" xfId="0" applyNumberFormat="1" applyFont="1" applyFill="1" applyBorder="1"/>
    <xf numFmtId="0" fontId="11" fillId="0" borderId="0" xfId="0" applyFont="1" applyAlignment="1">
      <alignment horizontal="left"/>
    </xf>
    <xf numFmtId="0" fontId="12" fillId="0" borderId="8" xfId="0" applyFont="1" applyBorder="1" applyAlignment="1">
      <alignment horizontal="center"/>
    </xf>
    <xf numFmtId="1" fontId="12" fillId="0" borderId="10" xfId="2" applyNumberFormat="1" applyFont="1" applyFill="1" applyBorder="1" applyAlignment="1">
      <alignment horizontal="right"/>
    </xf>
    <xf numFmtId="0" fontId="13" fillId="0" borderId="0" xfId="0" applyFont="1"/>
    <xf numFmtId="0" fontId="11" fillId="5" borderId="43" xfId="0" applyFont="1" applyFill="1" applyBorder="1" applyAlignment="1">
      <alignment horizontal="center" vertical="center" wrapText="1"/>
    </xf>
    <xf numFmtId="0" fontId="11" fillId="5" borderId="42" xfId="0" applyFont="1" applyFill="1" applyBorder="1" applyAlignment="1">
      <alignment horizontal="center" vertical="center" wrapText="1"/>
    </xf>
    <xf numFmtId="0" fontId="11" fillId="5" borderId="41" xfId="0" applyFont="1" applyFill="1" applyBorder="1" applyAlignment="1">
      <alignment horizontal="center" vertical="center" wrapText="1"/>
    </xf>
    <xf numFmtId="3" fontId="12" fillId="2" borderId="30" xfId="0" applyNumberFormat="1" applyFont="1" applyFill="1" applyBorder="1"/>
    <xf numFmtId="3" fontId="12" fillId="2" borderId="31" xfId="0" applyNumberFormat="1" applyFont="1" applyFill="1" applyBorder="1"/>
    <xf numFmtId="0" fontId="12" fillId="2" borderId="31" xfId="0" applyFont="1" applyFill="1" applyBorder="1"/>
    <xf numFmtId="3" fontId="12" fillId="2" borderId="33" xfId="0" applyNumberFormat="1" applyFont="1" applyFill="1" applyBorder="1"/>
    <xf numFmtId="0" fontId="11" fillId="2" borderId="40" xfId="0" applyFont="1" applyFill="1" applyBorder="1"/>
    <xf numFmtId="0" fontId="11" fillId="2" borderId="44" xfId="0" applyFont="1" applyFill="1" applyBorder="1"/>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166" fontId="12" fillId="2" borderId="31" xfId="2" applyNumberFormat="1" applyFont="1" applyFill="1" applyBorder="1" applyAlignment="1">
      <alignment horizontal="left"/>
    </xf>
    <xf numFmtId="0" fontId="12" fillId="2" borderId="8" xfId="1" applyNumberFormat="1" applyFont="1" applyFill="1" applyBorder="1"/>
    <xf numFmtId="0" fontId="12" fillId="2" borderId="36" xfId="1" applyNumberFormat="1" applyFont="1" applyFill="1" applyBorder="1"/>
    <xf numFmtId="0" fontId="12" fillId="2" borderId="47" xfId="1" applyNumberFormat="1" applyFont="1" applyFill="1" applyBorder="1"/>
    <xf numFmtId="0" fontId="12" fillId="2" borderId="34" xfId="1" applyNumberFormat="1" applyFont="1" applyFill="1" applyBorder="1"/>
    <xf numFmtId="0" fontId="12" fillId="2" borderId="35" xfId="1" applyNumberFormat="1" applyFont="1" applyFill="1" applyBorder="1"/>
    <xf numFmtId="0" fontId="12" fillId="2" borderId="48" xfId="1" applyNumberFormat="1" applyFont="1" applyFill="1" applyBorder="1"/>
    <xf numFmtId="0" fontId="12" fillId="2" borderId="49" xfId="1" applyNumberFormat="1" applyFont="1" applyFill="1" applyBorder="1"/>
    <xf numFmtId="0" fontId="12" fillId="2" borderId="50" xfId="1" applyNumberFormat="1" applyFont="1" applyFill="1" applyBorder="1"/>
    <xf numFmtId="0" fontId="11" fillId="2" borderId="29" xfId="0" applyFont="1" applyFill="1" applyBorder="1"/>
    <xf numFmtId="0" fontId="12" fillId="2" borderId="49" xfId="0" applyFont="1" applyFill="1" applyBorder="1"/>
    <xf numFmtId="0" fontId="12" fillId="2" borderId="47" xfId="0" applyFont="1" applyFill="1" applyBorder="1"/>
    <xf numFmtId="0" fontId="12" fillId="2" borderId="16" xfId="0" applyFont="1" applyFill="1" applyBorder="1"/>
    <xf numFmtId="0" fontId="12" fillId="2" borderId="22" xfId="0" applyFont="1" applyFill="1" applyBorder="1"/>
    <xf numFmtId="0" fontId="11" fillId="0" borderId="0" xfId="0" applyFont="1" applyAlignment="1">
      <alignment horizontal="left" wrapText="1"/>
    </xf>
    <xf numFmtId="0" fontId="11" fillId="2" borderId="17" xfId="0" applyFont="1" applyFill="1" applyBorder="1" applyAlignment="1">
      <alignment horizontal="center" vertical="center" wrapText="1"/>
    </xf>
    <xf numFmtId="164" fontId="12" fillId="0" borderId="22" xfId="1" applyNumberFormat="1" applyFont="1" applyBorder="1"/>
    <xf numFmtId="164" fontId="12" fillId="0" borderId="15" xfId="0" applyNumberFormat="1" applyFont="1" applyBorder="1"/>
    <xf numFmtId="0" fontId="11" fillId="0" borderId="1" xfId="0" applyFont="1" applyBorder="1"/>
    <xf numFmtId="0" fontId="11" fillId="0" borderId="9" xfId="0" applyFont="1" applyBorder="1"/>
    <xf numFmtId="0" fontId="11" fillId="0" borderId="2" xfId="0" applyFont="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11"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0" fillId="6" borderId="8" xfId="0" applyFill="1" applyBorder="1"/>
    <xf numFmtId="167" fontId="0" fillId="6" borderId="8" xfId="1" applyNumberFormat="1" applyFont="1" applyFill="1" applyBorder="1"/>
    <xf numFmtId="167" fontId="0" fillId="6" borderId="8" xfId="0" applyNumberFormat="1" applyFill="1" applyBorder="1"/>
    <xf numFmtId="3" fontId="12" fillId="0" borderId="9" xfId="0" applyNumberFormat="1" applyFont="1" applyBorder="1"/>
    <xf numFmtId="167" fontId="12" fillId="0" borderId="0" xfId="1" applyNumberFormat="1" applyFont="1" applyFill="1" applyBorder="1"/>
    <xf numFmtId="0" fontId="12" fillId="0" borderId="5" xfId="1" applyNumberFormat="1" applyFont="1" applyFill="1" applyBorder="1"/>
    <xf numFmtId="0" fontId="12" fillId="0" borderId="7" xfId="1" applyNumberFormat="1" applyFont="1" applyFill="1" applyBorder="1"/>
    <xf numFmtId="0" fontId="12" fillId="0" borderId="6" xfId="1" applyNumberFormat="1" applyFont="1" applyFill="1" applyBorder="1"/>
    <xf numFmtId="164" fontId="12" fillId="0" borderId="12" xfId="0" applyNumberFormat="1" applyFont="1" applyBorder="1"/>
    <xf numFmtId="0" fontId="12" fillId="0" borderId="13" xfId="1" applyNumberFormat="1" applyFont="1" applyFill="1" applyBorder="1"/>
    <xf numFmtId="164" fontId="12" fillId="0" borderId="14" xfId="0" applyNumberFormat="1" applyFont="1" applyBorder="1"/>
    <xf numFmtId="0" fontId="12" fillId="0" borderId="13" xfId="0" applyFont="1" applyBorder="1"/>
    <xf numFmtId="164" fontId="12" fillId="0" borderId="13" xfId="0" applyNumberFormat="1" applyFont="1" applyBorder="1"/>
    <xf numFmtId="0" fontId="12" fillId="0" borderId="14" xfId="0" applyFont="1" applyBorder="1"/>
    <xf numFmtId="167" fontId="12" fillId="0" borderId="4" xfId="0" applyNumberFormat="1" applyFont="1" applyBorder="1"/>
    <xf numFmtId="0" fontId="12" fillId="0" borderId="12" xfId="1" applyNumberFormat="1" applyFont="1" applyFill="1" applyBorder="1"/>
    <xf numFmtId="0" fontId="12" fillId="0" borderId="14" xfId="1" applyNumberFormat="1" applyFont="1" applyFill="1" applyBorder="1"/>
    <xf numFmtId="0" fontId="12" fillId="0" borderId="5" xfId="0" applyFont="1" applyBorder="1"/>
    <xf numFmtId="0" fontId="12" fillId="0" borderId="7" xfId="0" applyFont="1" applyBorder="1"/>
    <xf numFmtId="0" fontId="12" fillId="0" borderId="6" xfId="0" applyFont="1" applyBorder="1"/>
    <xf numFmtId="167" fontId="12" fillId="2" borderId="18" xfId="0" applyNumberFormat="1" applyFont="1" applyFill="1" applyBorder="1"/>
    <xf numFmtId="167" fontId="12" fillId="2" borderId="30" xfId="1" applyNumberFormat="1" applyFont="1" applyFill="1" applyBorder="1"/>
    <xf numFmtId="167" fontId="12" fillId="2" borderId="40" xfId="0" applyNumberFormat="1" applyFont="1" applyFill="1" applyBorder="1"/>
    <xf numFmtId="167" fontId="12" fillId="2" borderId="31" xfId="1" applyNumberFormat="1" applyFont="1" applyFill="1" applyBorder="1"/>
    <xf numFmtId="167" fontId="11" fillId="2" borderId="22" xfId="0" applyNumberFormat="1" applyFont="1" applyFill="1" applyBorder="1"/>
    <xf numFmtId="0" fontId="11" fillId="2" borderId="25" xfId="0" applyFont="1" applyFill="1" applyBorder="1" applyAlignment="1">
      <alignment horizontal="center"/>
    </xf>
    <xf numFmtId="0" fontId="11" fillId="2" borderId="26" xfId="0" applyFont="1" applyFill="1" applyBorder="1" applyAlignment="1">
      <alignment horizontal="center"/>
    </xf>
    <xf numFmtId="0" fontId="2" fillId="0" borderId="51" xfId="0" applyFont="1" applyBorder="1" applyAlignment="1">
      <alignment horizontal="center"/>
    </xf>
    <xf numFmtId="0" fontId="2" fillId="0" borderId="42" xfId="0" applyFont="1" applyBorder="1" applyAlignment="1">
      <alignment horizontal="center"/>
    </xf>
    <xf numFmtId="0" fontId="2" fillId="0" borderId="41" xfId="0" applyFont="1" applyBorder="1" applyAlignment="1">
      <alignment horizontal="center"/>
    </xf>
    <xf numFmtId="0" fontId="11" fillId="2" borderId="24" xfId="0" applyFont="1" applyFill="1" applyBorder="1" applyAlignment="1">
      <alignment horizontal="center"/>
    </xf>
    <xf numFmtId="0" fontId="2" fillId="0" borderId="52" xfId="0" applyFont="1" applyBorder="1" applyAlignment="1">
      <alignment horizontal="center"/>
    </xf>
    <xf numFmtId="0" fontId="11" fillId="0" borderId="5" xfId="0" applyFont="1" applyBorder="1" applyAlignment="1">
      <alignment horizontal="left"/>
    </xf>
    <xf numFmtId="0" fontId="11" fillId="0" borderId="7" xfId="0" applyFont="1" applyBorder="1" applyAlignment="1">
      <alignment horizontal="left"/>
    </xf>
    <xf numFmtId="0" fontId="11" fillId="0" borderId="6" xfId="0" applyFont="1" applyBorder="1" applyAlignment="1">
      <alignment horizontal="left"/>
    </xf>
    <xf numFmtId="0" fontId="12" fillId="0" borderId="0" xfId="0" applyFont="1" applyAlignment="1">
      <alignment horizontal="center"/>
    </xf>
    <xf numFmtId="0" fontId="11" fillId="5" borderId="24"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28"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11" fillId="0" borderId="12" xfId="0" applyFont="1" applyBorder="1" applyAlignment="1">
      <alignment horizontal="left"/>
    </xf>
    <xf numFmtId="0" fontId="11" fillId="0" borderId="13" xfId="0" applyFont="1" applyBorder="1" applyAlignment="1">
      <alignment horizontal="left"/>
    </xf>
    <xf numFmtId="0" fontId="11" fillId="0" borderId="14" xfId="0" applyFont="1" applyBorder="1" applyAlignment="1">
      <alignment horizontal="left"/>
    </xf>
    <xf numFmtId="0" fontId="11" fillId="0" borderId="27"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4" xfId="0" applyFont="1" applyBorder="1" applyAlignment="1">
      <alignment horizontal="center" wrapText="1"/>
    </xf>
    <xf numFmtId="0" fontId="11" fillId="0" borderId="25" xfId="0" applyFont="1" applyBorder="1" applyAlignment="1">
      <alignment horizontal="center" wrapText="1"/>
    </xf>
    <xf numFmtId="0" fontId="11" fillId="0" borderId="26" xfId="0" applyFont="1" applyBorder="1" applyAlignment="1">
      <alignment horizont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18" xfId="0" applyFont="1" applyBorder="1" applyAlignment="1">
      <alignment horizontal="center" vertical="center"/>
    </xf>
    <xf numFmtId="0" fontId="11" fillId="0" borderId="27" xfId="0" applyFont="1" applyBorder="1" applyAlignment="1">
      <alignment horizontal="center" vertical="center"/>
    </xf>
    <xf numFmtId="0" fontId="11" fillId="0" borderId="19" xfId="0" applyFont="1" applyBorder="1" applyAlignment="1">
      <alignment horizontal="center" vertical="center"/>
    </xf>
    <xf numFmtId="0" fontId="11" fillId="5" borderId="24" xfId="0" applyFont="1" applyFill="1" applyBorder="1" applyAlignment="1">
      <alignment horizontal="left" wrapText="1"/>
    </xf>
    <xf numFmtId="0" fontId="11" fillId="5" borderId="25" xfId="0" applyFont="1" applyFill="1" applyBorder="1" applyAlignment="1">
      <alignment horizontal="left" wrapText="1"/>
    </xf>
    <xf numFmtId="0" fontId="11" fillId="5" borderId="26" xfId="0" applyFont="1" applyFill="1" applyBorder="1" applyAlignment="1">
      <alignment horizontal="left"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24" xfId="0" applyFont="1" applyBorder="1" applyAlignment="1">
      <alignment horizontal="center"/>
    </xf>
    <xf numFmtId="0" fontId="11" fillId="0" borderId="26" xfId="0" applyFont="1" applyBorder="1" applyAlignment="1">
      <alignment horizont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3" borderId="24" xfId="0" applyFont="1" applyFill="1" applyBorder="1" applyAlignment="1">
      <alignment horizontal="left"/>
    </xf>
    <xf numFmtId="0" fontId="11" fillId="3" borderId="25" xfId="0" applyFont="1" applyFill="1" applyBorder="1" applyAlignment="1">
      <alignment horizontal="left"/>
    </xf>
    <xf numFmtId="0" fontId="11" fillId="3" borderId="26" xfId="0" applyFont="1" applyFill="1" applyBorder="1" applyAlignment="1">
      <alignment horizontal="left"/>
    </xf>
    <xf numFmtId="0" fontId="11" fillId="5" borderId="24" xfId="0" applyFont="1" applyFill="1" applyBorder="1" applyAlignment="1">
      <alignment horizontal="left"/>
    </xf>
    <xf numFmtId="0" fontId="11" fillId="5" borderId="25" xfId="0" applyFont="1" applyFill="1" applyBorder="1" applyAlignment="1">
      <alignment horizontal="left"/>
    </xf>
    <xf numFmtId="0" fontId="11" fillId="5" borderId="26" xfId="0" applyFont="1" applyFill="1" applyBorder="1" applyAlignment="1">
      <alignment horizontal="left"/>
    </xf>
    <xf numFmtId="0" fontId="11" fillId="0" borderId="1"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3" borderId="0" xfId="0" applyFont="1" applyFill="1" applyAlignment="1">
      <alignment horizontal="center" vertical="center"/>
    </xf>
    <xf numFmtId="0" fontId="11" fillId="3" borderId="0" xfId="0" applyFont="1" applyFill="1" applyAlignment="1">
      <alignment horizontal="center"/>
    </xf>
    <xf numFmtId="0" fontId="10" fillId="0" borderId="24" xfId="0" applyFont="1" applyBorder="1" applyAlignment="1">
      <alignment horizontal="left" wrapText="1"/>
    </xf>
    <xf numFmtId="0" fontId="10" fillId="0" borderId="26" xfId="0" applyFont="1" applyBorder="1" applyAlignment="1">
      <alignment horizontal="left" wrapText="1"/>
    </xf>
  </cellXfs>
  <cellStyles count="4">
    <cellStyle name="Comma" xfId="2" builtinId="3"/>
    <cellStyle name="Currency" xfId="1"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sther/Dropbox/SEEMS%20-%20Suaahara%20Financial%20Data/National/SII%20Expenditure%20Analysis%20National%20-%20VDRC%202022.02.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Assumptions"/>
      <sheetName val="Expenditure Data and Coding"/>
      <sheetName val="Pivot table-personnel costs"/>
      <sheetName val="Pivot table-other costs"/>
      <sheetName val="Sensitivity Summaries"/>
      <sheetName val="Base Summary"/>
      <sheetName val="Activity Allocation Codes"/>
      <sheetName val="SEEMS Input Definitions"/>
      <sheetName val="SEEMS Activity Definitions"/>
      <sheetName val="Validation Options"/>
      <sheetName val="Pivot"/>
      <sheetName val="SII Expenditure Analysis N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Admin/Finance Manager</v>
          </cell>
        </row>
        <row r="3">
          <cell r="A3" t="str">
            <v>Executive Director</v>
          </cell>
        </row>
        <row r="4">
          <cell r="A4" t="str">
            <v>HFP Officer (Year 4-5)</v>
          </cell>
        </row>
        <row r="5">
          <cell r="A5" t="str">
            <v>HFP Officer Year 1 &amp; 2</v>
          </cell>
        </row>
        <row r="6">
          <cell r="A6" t="str">
            <v>Office Support Staff</v>
          </cell>
        </row>
        <row r="7">
          <cell r="A7" t="str">
            <v>Operations Director</v>
          </cell>
        </row>
        <row r="8">
          <cell r="A8" t="str">
            <v>Program Officer</v>
          </cell>
        </row>
        <row r="9">
          <cell r="A9" t="str">
            <v>SII Finance Officer</v>
          </cell>
        </row>
        <row r="10">
          <cell r="A10" t="str">
            <v>SII HFP Officer Year 3</v>
          </cell>
        </row>
        <row r="11">
          <cell r="A11" t="str">
            <v>Overhead only (capital expense, start-up)</v>
          </cell>
        </row>
        <row r="12">
          <cell r="A12" t="str">
            <v>Awareness raising/sensitization</v>
          </cell>
        </row>
        <row r="13">
          <cell r="A13" t="str">
            <v>Integration / coordination</v>
          </cell>
        </row>
        <row r="14">
          <cell r="A14" t="str">
            <v>M&amp;E</v>
          </cell>
        </row>
        <row r="15">
          <cell r="A15" t="str">
            <v>Market support</v>
          </cell>
        </row>
        <row r="16">
          <cell r="A16" t="str">
            <v>Materials development</v>
          </cell>
        </row>
        <row r="17">
          <cell r="A17" t="str">
            <v>Materials development - agriculture</v>
          </cell>
        </row>
        <row r="18">
          <cell r="A18" t="str">
            <v>Monitoring/tech support</v>
          </cell>
        </row>
        <row r="19">
          <cell r="A19" t="str">
            <v>Nutrition fair support</v>
          </cell>
        </row>
        <row r="20">
          <cell r="A20" t="str">
            <v>Overhead only (recurrent)</v>
          </cell>
        </row>
        <row r="21">
          <cell r="A21" t="str">
            <v>Planning meeting only</v>
          </cell>
        </row>
        <row r="22">
          <cell r="A22" t="str">
            <v>Processing training</v>
          </cell>
        </row>
        <row r="23">
          <cell r="A23" t="str">
            <v>Procurement of inputs</v>
          </cell>
        </row>
        <row r="24">
          <cell r="A24" t="str">
            <v>Program installation</v>
          </cell>
        </row>
        <row r="25">
          <cell r="A25" t="str">
            <v>Savings group training</v>
          </cell>
        </row>
        <row r="26">
          <cell r="A26" t="str">
            <v>Training</v>
          </cell>
        </row>
        <row r="27">
          <cell r="A27" t="str">
            <v>Travel-in-country</v>
          </cell>
        </row>
        <row r="28">
          <cell r="A28" t="str">
            <v>Travel-international</v>
          </cell>
        </row>
        <row r="29">
          <cell r="A29" t="str">
            <v>VMF and agri meet</v>
          </cell>
        </row>
        <row r="30">
          <cell r="A30" t="str">
            <v>VMF group support</v>
          </cell>
        </row>
        <row r="31">
          <cell r="A31" t="str">
            <v>VMF training</v>
          </cell>
        </row>
      </sheetData>
      <sheetData sheetId="8" refreshError="1"/>
      <sheetData sheetId="9" refreshError="1"/>
      <sheetData sheetId="10"/>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person displayName="Carol Levin" id="{BA87DF41-0C35-4741-9FEA-CD653C253362}" userId="S::clevin@uw.edu::2484fa63-8a8b-41c1-bb20-7df63f23685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4" dT="2022-09-16T19:23:49.03" personId="{BA87DF41-0C35-4741-9FEA-CD653C253362}" id="{00EF4592-4CBD-4445-AA57-28CE538A7B75}">
    <text>If this unit is district or regional, or some sampling disaggregation, then add total to the bottom of each section</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3136C-21D3-4DEA-BEEE-ABF1C9715A24}">
  <dimension ref="A1:I9"/>
  <sheetViews>
    <sheetView tabSelected="1" workbookViewId="0">
      <selection activeCell="A3" sqref="A3:XFD3"/>
    </sheetView>
  </sheetViews>
  <sheetFormatPr baseColWidth="10" defaultColWidth="8.83203125" defaultRowHeight="15" x14ac:dyDescent="0.2"/>
  <cols>
    <col min="1" max="1" width="22.1640625" customWidth="1"/>
    <col min="2" max="2" width="64.83203125" customWidth="1"/>
    <col min="3" max="3" width="64.33203125" customWidth="1"/>
  </cols>
  <sheetData>
    <row r="1" spans="1:9" ht="51" customHeight="1" thickBot="1" x14ac:dyDescent="0.25">
      <c r="A1" s="218" t="s">
        <v>114</v>
      </c>
      <c r="B1" s="219"/>
      <c r="C1" s="19"/>
      <c r="D1" s="15"/>
      <c r="I1" s="16"/>
    </row>
    <row r="2" spans="1:9" ht="16" x14ac:dyDescent="0.2">
      <c r="A2" s="20"/>
      <c r="B2" s="21"/>
      <c r="C2" s="18"/>
      <c r="D2" s="22"/>
      <c r="I2" s="17"/>
    </row>
    <row r="4" spans="1:9" x14ac:dyDescent="0.2">
      <c r="A4" s="27" t="s">
        <v>48</v>
      </c>
      <c r="B4" s="27" t="s">
        <v>50</v>
      </c>
    </row>
    <row r="5" spans="1:9" ht="48" x14ac:dyDescent="0.2">
      <c r="A5" t="s">
        <v>101</v>
      </c>
      <c r="B5" s="7" t="s">
        <v>109</v>
      </c>
    </row>
    <row r="6" spans="1:9" ht="48" x14ac:dyDescent="0.2">
      <c r="A6" t="s">
        <v>102</v>
      </c>
      <c r="B6" s="7" t="s">
        <v>110</v>
      </c>
    </row>
    <row r="7" spans="1:9" ht="96" x14ac:dyDescent="0.2">
      <c r="A7" t="s">
        <v>59</v>
      </c>
      <c r="B7" s="7" t="s">
        <v>111</v>
      </c>
    </row>
    <row r="8" spans="1:9" ht="64" x14ac:dyDescent="0.2">
      <c r="A8" t="s">
        <v>112</v>
      </c>
      <c r="B8" s="7" t="s">
        <v>113</v>
      </c>
    </row>
    <row r="9" spans="1:9" x14ac:dyDescent="0.2">
      <c r="B9" s="7"/>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F2105-91D2-4213-B818-B85506276EA8}">
  <sheetPr>
    <tabColor theme="9" tint="0.59999389629810485"/>
  </sheetPr>
  <dimension ref="A1:G49"/>
  <sheetViews>
    <sheetView zoomScaleNormal="100" workbookViewId="0">
      <selection activeCell="C5" sqref="C5"/>
    </sheetView>
  </sheetViews>
  <sheetFormatPr baseColWidth="10" defaultColWidth="8.83203125" defaultRowHeight="15" x14ac:dyDescent="0.2"/>
  <cols>
    <col min="1" max="1" width="40.5" bestFit="1" customWidth="1"/>
    <col min="2" max="2" width="19" customWidth="1"/>
    <col min="3" max="3" width="9.33203125" customWidth="1"/>
    <col min="4" max="4" width="22.83203125" customWidth="1"/>
    <col min="5" max="5" width="9.33203125" customWidth="1"/>
    <col min="6" max="6" width="22" customWidth="1"/>
    <col min="7" max="7" width="9" bestFit="1" customWidth="1"/>
  </cols>
  <sheetData>
    <row r="1" spans="1:7" ht="19" x14ac:dyDescent="0.25">
      <c r="A1" s="36" t="s">
        <v>71</v>
      </c>
      <c r="B1" s="2"/>
      <c r="C1" s="2"/>
    </row>
    <row r="2" spans="1:7" ht="16" thickBot="1" x14ac:dyDescent="0.25">
      <c r="A2" s="37"/>
      <c r="B2" s="39"/>
      <c r="C2" s="39"/>
      <c r="D2" s="37"/>
      <c r="E2" s="37"/>
      <c r="F2" s="37"/>
      <c r="G2" s="37"/>
    </row>
    <row r="3" spans="1:7" ht="20" thickBot="1" x14ac:dyDescent="0.3">
      <c r="A3" s="40" t="s">
        <v>72</v>
      </c>
      <c r="B3" s="167" t="s">
        <v>69</v>
      </c>
      <c r="C3" s="167"/>
      <c r="D3" s="167" t="s">
        <v>70</v>
      </c>
      <c r="E3" s="167"/>
      <c r="F3" s="167" t="s">
        <v>38</v>
      </c>
      <c r="G3" s="168"/>
    </row>
    <row r="4" spans="1:7" ht="19" x14ac:dyDescent="0.25">
      <c r="A4" s="36" t="s">
        <v>47</v>
      </c>
      <c r="B4" s="51" t="s">
        <v>0</v>
      </c>
      <c r="C4" s="52" t="s">
        <v>1</v>
      </c>
      <c r="D4" s="51" t="s">
        <v>0</v>
      </c>
      <c r="E4" s="52" t="s">
        <v>1</v>
      </c>
      <c r="F4" s="53" t="s">
        <v>0</v>
      </c>
      <c r="G4" s="52" t="s">
        <v>1</v>
      </c>
    </row>
    <row r="5" spans="1:7" ht="19" x14ac:dyDescent="0.25">
      <c r="A5" s="1">
        <v>2020</v>
      </c>
      <c r="B5" s="54"/>
      <c r="C5" s="55" t="e">
        <f>B5/$B$8</f>
        <v>#DIV/0!</v>
      </c>
      <c r="D5" s="56"/>
      <c r="E5" s="57" t="e">
        <f>D5/$D$8</f>
        <v>#DIV/0!</v>
      </c>
      <c r="F5" s="80">
        <f>SUM(B5,D5)</f>
        <v>0</v>
      </c>
      <c r="G5" s="57" t="e">
        <f>F5/$F$8</f>
        <v>#DIV/0!</v>
      </c>
    </row>
    <row r="6" spans="1:7" ht="19" x14ac:dyDescent="0.25">
      <c r="A6" s="1">
        <v>2021</v>
      </c>
      <c r="B6" s="54"/>
      <c r="C6" s="55" t="e">
        <f t="shared" ref="C6:C7" si="0">B6/$B$8</f>
        <v>#DIV/0!</v>
      </c>
      <c r="D6" s="56"/>
      <c r="E6" s="57" t="e">
        <f t="shared" ref="E6:E7" si="1">D6/$D$8</f>
        <v>#DIV/0!</v>
      </c>
      <c r="F6" s="80">
        <f t="shared" ref="F6:F7" si="2">SUM(B6,D6)</f>
        <v>0</v>
      </c>
      <c r="G6" s="57" t="e">
        <f t="shared" ref="G6:G7" si="3">F6/$F$8</f>
        <v>#DIV/0!</v>
      </c>
    </row>
    <row r="7" spans="1:7" ht="19" x14ac:dyDescent="0.25">
      <c r="A7" s="1">
        <v>2022</v>
      </c>
      <c r="B7" s="54"/>
      <c r="C7" s="55" t="e">
        <f t="shared" si="0"/>
        <v>#DIV/0!</v>
      </c>
      <c r="D7" s="56"/>
      <c r="E7" s="57" t="e">
        <f t="shared" si="1"/>
        <v>#DIV/0!</v>
      </c>
      <c r="F7" s="80">
        <f t="shared" si="2"/>
        <v>0</v>
      </c>
      <c r="G7" s="57" t="e">
        <f t="shared" si="3"/>
        <v>#DIV/0!</v>
      </c>
    </row>
    <row r="8" spans="1:7" ht="19" x14ac:dyDescent="0.25">
      <c r="A8" s="36" t="s">
        <v>2</v>
      </c>
      <c r="B8" s="54">
        <f t="shared" ref="B8:G8" si="4">SUM(B5:B7)</f>
        <v>0</v>
      </c>
      <c r="C8" s="55" t="e">
        <f t="shared" si="4"/>
        <v>#DIV/0!</v>
      </c>
      <c r="D8" s="54">
        <f t="shared" si="4"/>
        <v>0</v>
      </c>
      <c r="E8" s="57" t="e">
        <f t="shared" si="4"/>
        <v>#DIV/0!</v>
      </c>
      <c r="F8" s="54">
        <f t="shared" si="4"/>
        <v>0</v>
      </c>
      <c r="G8" s="57" t="e">
        <f t="shared" si="4"/>
        <v>#DIV/0!</v>
      </c>
    </row>
    <row r="9" spans="1:7" ht="19" x14ac:dyDescent="0.25">
      <c r="A9" s="2"/>
      <c r="B9" s="54"/>
      <c r="C9" s="55"/>
      <c r="D9" s="56"/>
      <c r="E9" s="57"/>
      <c r="F9" s="43"/>
      <c r="G9" s="57"/>
    </row>
    <row r="10" spans="1:7" ht="19" x14ac:dyDescent="0.25">
      <c r="A10" s="36" t="s">
        <v>12</v>
      </c>
      <c r="B10" s="60" t="s">
        <v>0</v>
      </c>
      <c r="C10" s="61" t="s">
        <v>1</v>
      </c>
      <c r="D10" s="60" t="s">
        <v>0</v>
      </c>
      <c r="E10" s="61" t="s">
        <v>1</v>
      </c>
      <c r="F10" s="36" t="s">
        <v>0</v>
      </c>
      <c r="G10" s="62" t="s">
        <v>1</v>
      </c>
    </row>
    <row r="11" spans="1:7" ht="19" x14ac:dyDescent="0.25">
      <c r="A11" t="s">
        <v>13</v>
      </c>
      <c r="B11" s="54"/>
      <c r="C11" s="55" t="e">
        <f>B11/$B$13</f>
        <v>#DIV/0!</v>
      </c>
      <c r="D11" s="56"/>
      <c r="E11" s="57" t="e">
        <f>D11/$D$13</f>
        <v>#DIV/0!</v>
      </c>
      <c r="F11" s="80">
        <f>SUM(B11,D11)</f>
        <v>0</v>
      </c>
      <c r="G11" s="57" t="e">
        <f>F11/$F$13</f>
        <v>#DIV/0!</v>
      </c>
    </row>
    <row r="12" spans="1:7" ht="19" x14ac:dyDescent="0.25">
      <c r="A12" t="s">
        <v>14</v>
      </c>
      <c r="B12" s="54"/>
      <c r="C12" s="55" t="e">
        <f>B12/$B$13</f>
        <v>#DIV/0!</v>
      </c>
      <c r="D12" s="56"/>
      <c r="E12" s="57" t="e">
        <f>D12/$D$13</f>
        <v>#DIV/0!</v>
      </c>
      <c r="F12" s="80">
        <f t="shared" ref="F12" si="5">SUM(B12,D12)</f>
        <v>0</v>
      </c>
      <c r="G12" s="57" t="e">
        <f>F12/$F$13</f>
        <v>#DIV/0!</v>
      </c>
    </row>
    <row r="13" spans="1:7" ht="19" x14ac:dyDescent="0.25">
      <c r="A13" s="36" t="s">
        <v>2</v>
      </c>
      <c r="B13" s="54">
        <f t="shared" ref="B13:G13" si="6">SUM(B11:B12)</f>
        <v>0</v>
      </c>
      <c r="C13" s="55" t="e">
        <f t="shared" si="6"/>
        <v>#DIV/0!</v>
      </c>
      <c r="D13" s="54">
        <f t="shared" si="6"/>
        <v>0</v>
      </c>
      <c r="E13" s="57" t="e">
        <f t="shared" si="6"/>
        <v>#DIV/0!</v>
      </c>
      <c r="F13" s="54">
        <f t="shared" si="6"/>
        <v>0</v>
      </c>
      <c r="G13" s="57" t="e">
        <f t="shared" si="6"/>
        <v>#DIV/0!</v>
      </c>
    </row>
    <row r="14" spans="1:7" ht="19" x14ac:dyDescent="0.25">
      <c r="A14" s="2"/>
      <c r="B14" s="54"/>
      <c r="C14" s="55"/>
      <c r="D14" s="56"/>
      <c r="E14" s="57"/>
      <c r="F14" s="43"/>
      <c r="G14" s="57"/>
    </row>
    <row r="15" spans="1:7" ht="19" x14ac:dyDescent="0.25">
      <c r="A15" s="36" t="s">
        <v>3</v>
      </c>
      <c r="B15" s="60" t="s">
        <v>0</v>
      </c>
      <c r="C15" s="61" t="s">
        <v>1</v>
      </c>
      <c r="D15" s="60" t="s">
        <v>0</v>
      </c>
      <c r="E15" s="61" t="s">
        <v>1</v>
      </c>
      <c r="F15" s="36" t="s">
        <v>0</v>
      </c>
      <c r="G15" s="61" t="s">
        <v>1</v>
      </c>
    </row>
    <row r="16" spans="1:7" ht="19" x14ac:dyDescent="0.25">
      <c r="A16" t="s">
        <v>4</v>
      </c>
      <c r="B16" s="54"/>
      <c r="C16" s="55" t="e">
        <f>B16/$B$25</f>
        <v>#DIV/0!</v>
      </c>
      <c r="D16" s="56"/>
      <c r="E16" s="55" t="e">
        <f>D16/$D$25</f>
        <v>#DIV/0!</v>
      </c>
      <c r="F16" s="80">
        <f t="shared" ref="F16:F24" si="7">SUM(B16,D16)</f>
        <v>0</v>
      </c>
      <c r="G16" s="57" t="e">
        <f>F16/$F$25</f>
        <v>#DIV/0!</v>
      </c>
    </row>
    <row r="17" spans="1:7" ht="19" x14ac:dyDescent="0.25">
      <c r="A17" t="s">
        <v>5</v>
      </c>
      <c r="B17" s="54"/>
      <c r="C17" s="55" t="e">
        <f t="shared" ref="C17:C24" si="8">B17/$B$25</f>
        <v>#DIV/0!</v>
      </c>
      <c r="D17" s="56"/>
      <c r="E17" s="55" t="e">
        <f t="shared" ref="E17:E24" si="9">D17/$D$25</f>
        <v>#DIV/0!</v>
      </c>
      <c r="F17" s="80">
        <f t="shared" si="7"/>
        <v>0</v>
      </c>
      <c r="G17" s="57" t="e">
        <f t="shared" ref="G17:G24" si="10">F17/$F$25</f>
        <v>#DIV/0!</v>
      </c>
    </row>
    <row r="18" spans="1:7" ht="19" x14ac:dyDescent="0.25">
      <c r="A18" t="s">
        <v>6</v>
      </c>
      <c r="B18" s="54"/>
      <c r="C18" s="55" t="e">
        <f t="shared" si="8"/>
        <v>#DIV/0!</v>
      </c>
      <c r="D18" s="56"/>
      <c r="E18" s="55" t="e">
        <f t="shared" si="9"/>
        <v>#DIV/0!</v>
      </c>
      <c r="F18" s="80">
        <f t="shared" si="7"/>
        <v>0</v>
      </c>
      <c r="G18" s="57" t="e">
        <f t="shared" si="10"/>
        <v>#DIV/0!</v>
      </c>
    </row>
    <row r="19" spans="1:7" ht="19" x14ac:dyDescent="0.25">
      <c r="A19" t="s">
        <v>7</v>
      </c>
      <c r="B19" s="54"/>
      <c r="C19" s="55" t="e">
        <f t="shared" si="8"/>
        <v>#DIV/0!</v>
      </c>
      <c r="D19" s="56"/>
      <c r="E19" s="55" t="e">
        <f t="shared" si="9"/>
        <v>#DIV/0!</v>
      </c>
      <c r="F19" s="80">
        <f t="shared" si="7"/>
        <v>0</v>
      </c>
      <c r="G19" s="57" t="e">
        <f t="shared" si="10"/>
        <v>#DIV/0!</v>
      </c>
    </row>
    <row r="20" spans="1:7" ht="19" x14ac:dyDescent="0.25">
      <c r="A20" t="s">
        <v>8</v>
      </c>
      <c r="B20" s="54"/>
      <c r="C20" s="55" t="e">
        <f t="shared" si="8"/>
        <v>#DIV/0!</v>
      </c>
      <c r="D20" s="56"/>
      <c r="E20" s="55" t="e">
        <f t="shared" si="9"/>
        <v>#DIV/0!</v>
      </c>
      <c r="F20" s="80">
        <f t="shared" si="7"/>
        <v>0</v>
      </c>
      <c r="G20" s="57" t="e">
        <f t="shared" si="10"/>
        <v>#DIV/0!</v>
      </c>
    </row>
    <row r="21" spans="1:7" ht="19" x14ac:dyDescent="0.25">
      <c r="A21" t="s">
        <v>9</v>
      </c>
      <c r="B21" s="54"/>
      <c r="C21" s="55" t="e">
        <f t="shared" si="8"/>
        <v>#DIV/0!</v>
      </c>
      <c r="D21" s="56"/>
      <c r="E21" s="55" t="e">
        <f t="shared" si="9"/>
        <v>#DIV/0!</v>
      </c>
      <c r="F21" s="80">
        <f t="shared" si="7"/>
        <v>0</v>
      </c>
      <c r="G21" s="57" t="e">
        <f t="shared" si="10"/>
        <v>#DIV/0!</v>
      </c>
    </row>
    <row r="22" spans="1:7" ht="19" x14ac:dyDescent="0.25">
      <c r="A22" t="s">
        <v>10</v>
      </c>
      <c r="B22" s="54"/>
      <c r="C22" s="55" t="e">
        <f t="shared" si="8"/>
        <v>#DIV/0!</v>
      </c>
      <c r="D22" s="56"/>
      <c r="E22" s="55" t="e">
        <f t="shared" si="9"/>
        <v>#DIV/0!</v>
      </c>
      <c r="F22" s="80">
        <f t="shared" si="7"/>
        <v>0</v>
      </c>
      <c r="G22" s="57" t="e">
        <f t="shared" si="10"/>
        <v>#DIV/0!</v>
      </c>
    </row>
    <row r="23" spans="1:7" ht="19" x14ac:dyDescent="0.25">
      <c r="A23" t="s">
        <v>11</v>
      </c>
      <c r="B23" s="54"/>
      <c r="C23" s="55" t="e">
        <f t="shared" si="8"/>
        <v>#DIV/0!</v>
      </c>
      <c r="D23" s="56"/>
      <c r="E23" s="55" t="e">
        <f t="shared" si="9"/>
        <v>#DIV/0!</v>
      </c>
      <c r="F23" s="80">
        <f t="shared" si="7"/>
        <v>0</v>
      </c>
      <c r="G23" s="57" t="e">
        <f t="shared" si="10"/>
        <v>#DIV/0!</v>
      </c>
    </row>
    <row r="24" spans="1:7" ht="19" x14ac:dyDescent="0.25">
      <c r="A24" t="s">
        <v>37</v>
      </c>
      <c r="B24" s="54"/>
      <c r="C24" s="55" t="e">
        <f t="shared" si="8"/>
        <v>#DIV/0!</v>
      </c>
      <c r="D24" s="56"/>
      <c r="E24" s="55" t="e">
        <f t="shared" si="9"/>
        <v>#DIV/0!</v>
      </c>
      <c r="F24" s="80">
        <f t="shared" si="7"/>
        <v>0</v>
      </c>
      <c r="G24" s="57" t="e">
        <f t="shared" si="10"/>
        <v>#DIV/0!</v>
      </c>
    </row>
    <row r="25" spans="1:7" ht="19" x14ac:dyDescent="0.25">
      <c r="A25" s="36" t="s">
        <v>2</v>
      </c>
      <c r="B25" s="54">
        <f t="shared" ref="B25:G25" si="11">SUM(B16:B24)</f>
        <v>0</v>
      </c>
      <c r="C25" s="55" t="e">
        <f t="shared" si="11"/>
        <v>#DIV/0!</v>
      </c>
      <c r="D25" s="54">
        <f t="shared" si="11"/>
        <v>0</v>
      </c>
      <c r="E25" s="55" t="e">
        <f t="shared" si="11"/>
        <v>#DIV/0!</v>
      </c>
      <c r="F25" s="54">
        <f t="shared" si="11"/>
        <v>0</v>
      </c>
      <c r="G25" s="57" t="e">
        <f t="shared" si="11"/>
        <v>#DIV/0!</v>
      </c>
    </row>
    <row r="26" spans="1:7" ht="19" x14ac:dyDescent="0.25">
      <c r="B26" s="56"/>
      <c r="C26" s="57"/>
      <c r="D26" s="56"/>
      <c r="E26" s="57"/>
      <c r="F26" s="43"/>
      <c r="G26" s="57"/>
    </row>
    <row r="27" spans="1:7" ht="19" x14ac:dyDescent="0.25">
      <c r="A27" s="36" t="s">
        <v>15</v>
      </c>
      <c r="B27" s="60" t="s">
        <v>0</v>
      </c>
      <c r="C27" s="61" t="s">
        <v>1</v>
      </c>
      <c r="D27" s="60" t="s">
        <v>0</v>
      </c>
      <c r="E27" s="61" t="s">
        <v>1</v>
      </c>
      <c r="F27" s="36" t="s">
        <v>0</v>
      </c>
      <c r="G27" s="61" t="s">
        <v>1</v>
      </c>
    </row>
    <row r="28" spans="1:7" ht="19" x14ac:dyDescent="0.25">
      <c r="A28" t="s">
        <v>16</v>
      </c>
      <c r="B28" s="54"/>
      <c r="C28" s="55" t="e">
        <f>B28/$B$49</f>
        <v>#DIV/0!</v>
      </c>
      <c r="D28" s="56"/>
      <c r="E28" s="57" t="e">
        <f>D28/$D$49</f>
        <v>#DIV/0!</v>
      </c>
      <c r="F28" s="80">
        <f>SUM(B28,D28)</f>
        <v>0</v>
      </c>
      <c r="G28" s="57" t="e">
        <f>F28/$F$49</f>
        <v>#DIV/0!</v>
      </c>
    </row>
    <row r="29" spans="1:7" ht="19" x14ac:dyDescent="0.25">
      <c r="A29" t="s">
        <v>17</v>
      </c>
      <c r="B29" s="54"/>
      <c r="C29" s="55" t="e">
        <f t="shared" ref="C29:C48" si="12">B29/$B$49</f>
        <v>#DIV/0!</v>
      </c>
      <c r="D29" s="56"/>
      <c r="E29" s="57" t="e">
        <f t="shared" ref="E29:E48" si="13">D29/$D$49</f>
        <v>#DIV/0!</v>
      </c>
      <c r="F29" s="80">
        <f t="shared" ref="F29:F48" si="14">SUM(B29,D29)</f>
        <v>0</v>
      </c>
      <c r="G29" s="57" t="e">
        <f t="shared" ref="G29:G48" si="15">F29/$F$49</f>
        <v>#DIV/0!</v>
      </c>
    </row>
    <row r="30" spans="1:7" ht="19" x14ac:dyDescent="0.25">
      <c r="A30" t="s">
        <v>18</v>
      </c>
      <c r="B30" s="54"/>
      <c r="C30" s="55" t="e">
        <f t="shared" si="12"/>
        <v>#DIV/0!</v>
      </c>
      <c r="D30" s="56"/>
      <c r="E30" s="57" t="e">
        <f t="shared" si="13"/>
        <v>#DIV/0!</v>
      </c>
      <c r="F30" s="80">
        <f t="shared" si="14"/>
        <v>0</v>
      </c>
      <c r="G30" s="57" t="e">
        <f t="shared" si="15"/>
        <v>#DIV/0!</v>
      </c>
    </row>
    <row r="31" spans="1:7" ht="19" x14ac:dyDescent="0.25">
      <c r="A31" t="s">
        <v>19</v>
      </c>
      <c r="B31" s="54"/>
      <c r="C31" s="55" t="e">
        <f t="shared" si="12"/>
        <v>#DIV/0!</v>
      </c>
      <c r="D31" s="56"/>
      <c r="E31" s="57" t="e">
        <f t="shared" si="13"/>
        <v>#DIV/0!</v>
      </c>
      <c r="F31" s="80">
        <f t="shared" si="14"/>
        <v>0</v>
      </c>
      <c r="G31" s="57" t="e">
        <f t="shared" si="15"/>
        <v>#DIV/0!</v>
      </c>
    </row>
    <row r="32" spans="1:7" ht="19" x14ac:dyDescent="0.25">
      <c r="A32" t="s">
        <v>20</v>
      </c>
      <c r="B32" s="54"/>
      <c r="C32" s="55" t="e">
        <f t="shared" si="12"/>
        <v>#DIV/0!</v>
      </c>
      <c r="D32" s="56"/>
      <c r="E32" s="57" t="e">
        <f t="shared" si="13"/>
        <v>#DIV/0!</v>
      </c>
      <c r="F32" s="80">
        <f t="shared" si="14"/>
        <v>0</v>
      </c>
      <c r="G32" s="57" t="e">
        <f t="shared" si="15"/>
        <v>#DIV/0!</v>
      </c>
    </row>
    <row r="33" spans="1:7" ht="19" x14ac:dyDescent="0.25">
      <c r="A33" t="s">
        <v>21</v>
      </c>
      <c r="B33" s="54"/>
      <c r="C33" s="55" t="e">
        <f t="shared" si="12"/>
        <v>#DIV/0!</v>
      </c>
      <c r="D33" s="56"/>
      <c r="E33" s="57" t="e">
        <f t="shared" si="13"/>
        <v>#DIV/0!</v>
      </c>
      <c r="F33" s="80">
        <f t="shared" si="14"/>
        <v>0</v>
      </c>
      <c r="G33" s="57" t="e">
        <f t="shared" si="15"/>
        <v>#DIV/0!</v>
      </c>
    </row>
    <row r="34" spans="1:7" ht="19" x14ac:dyDescent="0.25">
      <c r="A34" t="s">
        <v>22</v>
      </c>
      <c r="B34" s="54"/>
      <c r="C34" s="55" t="e">
        <f t="shared" si="12"/>
        <v>#DIV/0!</v>
      </c>
      <c r="D34" s="56"/>
      <c r="E34" s="57" t="e">
        <f t="shared" si="13"/>
        <v>#DIV/0!</v>
      </c>
      <c r="F34" s="80">
        <f t="shared" si="14"/>
        <v>0</v>
      </c>
      <c r="G34" s="57" t="e">
        <f t="shared" si="15"/>
        <v>#DIV/0!</v>
      </c>
    </row>
    <row r="35" spans="1:7" ht="19" x14ac:dyDescent="0.25">
      <c r="A35" t="s">
        <v>23</v>
      </c>
      <c r="B35" s="54"/>
      <c r="C35" s="55" t="e">
        <f t="shared" si="12"/>
        <v>#DIV/0!</v>
      </c>
      <c r="D35" s="56"/>
      <c r="E35" s="57" t="e">
        <f t="shared" si="13"/>
        <v>#DIV/0!</v>
      </c>
      <c r="F35" s="80">
        <f t="shared" si="14"/>
        <v>0</v>
      </c>
      <c r="G35" s="57" t="e">
        <f t="shared" si="15"/>
        <v>#DIV/0!</v>
      </c>
    </row>
    <row r="36" spans="1:7" ht="19" x14ac:dyDescent="0.25">
      <c r="A36" t="s">
        <v>24</v>
      </c>
      <c r="B36" s="54"/>
      <c r="C36" s="55" t="e">
        <f t="shared" si="12"/>
        <v>#DIV/0!</v>
      </c>
      <c r="D36" s="56"/>
      <c r="E36" s="57" t="e">
        <f t="shared" si="13"/>
        <v>#DIV/0!</v>
      </c>
      <c r="F36" s="80">
        <f t="shared" si="14"/>
        <v>0</v>
      </c>
      <c r="G36" s="57" t="e">
        <f t="shared" si="15"/>
        <v>#DIV/0!</v>
      </c>
    </row>
    <row r="37" spans="1:7" ht="19" x14ac:dyDescent="0.25">
      <c r="A37" t="s">
        <v>25</v>
      </c>
      <c r="B37" s="54"/>
      <c r="C37" s="55" t="e">
        <f t="shared" si="12"/>
        <v>#DIV/0!</v>
      </c>
      <c r="D37" s="56"/>
      <c r="E37" s="57" t="e">
        <f t="shared" si="13"/>
        <v>#DIV/0!</v>
      </c>
      <c r="F37" s="80">
        <f t="shared" si="14"/>
        <v>0</v>
      </c>
      <c r="G37" s="57" t="e">
        <f t="shared" si="15"/>
        <v>#DIV/0!</v>
      </c>
    </row>
    <row r="38" spans="1:7" ht="19" x14ac:dyDescent="0.25">
      <c r="A38" t="s">
        <v>26</v>
      </c>
      <c r="B38" s="54"/>
      <c r="C38" s="55" t="e">
        <f t="shared" si="12"/>
        <v>#DIV/0!</v>
      </c>
      <c r="D38" s="56"/>
      <c r="E38" s="57" t="e">
        <f t="shared" si="13"/>
        <v>#DIV/0!</v>
      </c>
      <c r="F38" s="80">
        <f t="shared" si="14"/>
        <v>0</v>
      </c>
      <c r="G38" s="57" t="e">
        <f t="shared" si="15"/>
        <v>#DIV/0!</v>
      </c>
    </row>
    <row r="39" spans="1:7" ht="19" x14ac:dyDescent="0.25">
      <c r="A39" t="s">
        <v>27</v>
      </c>
      <c r="B39" s="54"/>
      <c r="C39" s="55" t="e">
        <f t="shared" si="12"/>
        <v>#DIV/0!</v>
      </c>
      <c r="D39" s="56"/>
      <c r="E39" s="57" t="e">
        <f t="shared" si="13"/>
        <v>#DIV/0!</v>
      </c>
      <c r="F39" s="80">
        <f t="shared" si="14"/>
        <v>0</v>
      </c>
      <c r="G39" s="57" t="e">
        <f t="shared" si="15"/>
        <v>#DIV/0!</v>
      </c>
    </row>
    <row r="40" spans="1:7" ht="19" x14ac:dyDescent="0.25">
      <c r="A40" t="s">
        <v>28</v>
      </c>
      <c r="B40" s="54"/>
      <c r="C40" s="55" t="e">
        <f t="shared" si="12"/>
        <v>#DIV/0!</v>
      </c>
      <c r="D40" s="56"/>
      <c r="E40" s="57" t="e">
        <f t="shared" si="13"/>
        <v>#DIV/0!</v>
      </c>
      <c r="F40" s="80">
        <f t="shared" si="14"/>
        <v>0</v>
      </c>
      <c r="G40" s="57" t="e">
        <f t="shared" si="15"/>
        <v>#DIV/0!</v>
      </c>
    </row>
    <row r="41" spans="1:7" ht="19" x14ac:dyDescent="0.25">
      <c r="A41" t="s">
        <v>29</v>
      </c>
      <c r="B41" s="54"/>
      <c r="C41" s="55" t="e">
        <f t="shared" si="12"/>
        <v>#DIV/0!</v>
      </c>
      <c r="D41" s="56"/>
      <c r="E41" s="57" t="e">
        <f t="shared" si="13"/>
        <v>#DIV/0!</v>
      </c>
      <c r="F41" s="80">
        <f t="shared" si="14"/>
        <v>0</v>
      </c>
      <c r="G41" s="57" t="e">
        <f t="shared" si="15"/>
        <v>#DIV/0!</v>
      </c>
    </row>
    <row r="42" spans="1:7" ht="19" x14ac:dyDescent="0.25">
      <c r="A42" t="s">
        <v>30</v>
      </c>
      <c r="B42" s="54"/>
      <c r="C42" s="55" t="e">
        <f t="shared" si="12"/>
        <v>#DIV/0!</v>
      </c>
      <c r="D42" s="56"/>
      <c r="E42" s="57" t="e">
        <f t="shared" si="13"/>
        <v>#DIV/0!</v>
      </c>
      <c r="F42" s="80">
        <f t="shared" si="14"/>
        <v>0</v>
      </c>
      <c r="G42" s="57" t="e">
        <f t="shared" si="15"/>
        <v>#DIV/0!</v>
      </c>
    </row>
    <row r="43" spans="1:7" ht="19" x14ac:dyDescent="0.25">
      <c r="A43" t="s">
        <v>31</v>
      </c>
      <c r="B43" s="54"/>
      <c r="C43" s="55" t="e">
        <f t="shared" si="12"/>
        <v>#DIV/0!</v>
      </c>
      <c r="D43" s="56"/>
      <c r="E43" s="57" t="e">
        <f t="shared" si="13"/>
        <v>#DIV/0!</v>
      </c>
      <c r="F43" s="80">
        <f t="shared" si="14"/>
        <v>0</v>
      </c>
      <c r="G43" s="57" t="e">
        <f t="shared" si="15"/>
        <v>#DIV/0!</v>
      </c>
    </row>
    <row r="44" spans="1:7" ht="19" x14ac:dyDescent="0.25">
      <c r="A44" t="s">
        <v>32</v>
      </c>
      <c r="B44" s="54"/>
      <c r="C44" s="55" t="e">
        <f t="shared" si="12"/>
        <v>#DIV/0!</v>
      </c>
      <c r="D44" s="56"/>
      <c r="E44" s="57" t="e">
        <f t="shared" si="13"/>
        <v>#DIV/0!</v>
      </c>
      <c r="F44" s="80">
        <f t="shared" si="14"/>
        <v>0</v>
      </c>
      <c r="G44" s="57" t="e">
        <f t="shared" si="15"/>
        <v>#DIV/0!</v>
      </c>
    </row>
    <row r="45" spans="1:7" ht="19" x14ac:dyDescent="0.25">
      <c r="A45" t="s">
        <v>33</v>
      </c>
      <c r="B45" s="54"/>
      <c r="C45" s="55" t="e">
        <f t="shared" si="12"/>
        <v>#DIV/0!</v>
      </c>
      <c r="D45" s="56"/>
      <c r="E45" s="57" t="e">
        <f t="shared" si="13"/>
        <v>#DIV/0!</v>
      </c>
      <c r="F45" s="80">
        <f t="shared" si="14"/>
        <v>0</v>
      </c>
      <c r="G45" s="57" t="e">
        <f t="shared" si="15"/>
        <v>#DIV/0!</v>
      </c>
    </row>
    <row r="46" spans="1:7" ht="19" x14ac:dyDescent="0.25">
      <c r="A46" t="s">
        <v>34</v>
      </c>
      <c r="B46" s="54"/>
      <c r="C46" s="55" t="e">
        <f t="shared" si="12"/>
        <v>#DIV/0!</v>
      </c>
      <c r="D46" s="56"/>
      <c r="E46" s="57" t="e">
        <f t="shared" si="13"/>
        <v>#DIV/0!</v>
      </c>
      <c r="F46" s="80">
        <f t="shared" si="14"/>
        <v>0</v>
      </c>
      <c r="G46" s="57" t="e">
        <f t="shared" si="15"/>
        <v>#DIV/0!</v>
      </c>
    </row>
    <row r="47" spans="1:7" ht="19" x14ac:dyDescent="0.25">
      <c r="A47" t="s">
        <v>35</v>
      </c>
      <c r="B47" s="54"/>
      <c r="C47" s="55" t="e">
        <f t="shared" si="12"/>
        <v>#DIV/0!</v>
      </c>
      <c r="D47" s="56"/>
      <c r="E47" s="57" t="e">
        <f t="shared" si="13"/>
        <v>#DIV/0!</v>
      </c>
      <c r="F47" s="80">
        <f t="shared" si="14"/>
        <v>0</v>
      </c>
      <c r="G47" s="57" t="e">
        <f t="shared" si="15"/>
        <v>#DIV/0!</v>
      </c>
    </row>
    <row r="48" spans="1:7" ht="19" x14ac:dyDescent="0.25">
      <c r="A48" t="s">
        <v>36</v>
      </c>
      <c r="B48" s="54"/>
      <c r="C48" s="55" t="e">
        <f t="shared" si="12"/>
        <v>#DIV/0!</v>
      </c>
      <c r="D48" s="56"/>
      <c r="E48" s="57" t="e">
        <f t="shared" si="13"/>
        <v>#DIV/0!</v>
      </c>
      <c r="F48" s="80">
        <f t="shared" si="14"/>
        <v>0</v>
      </c>
      <c r="G48" s="57" t="e">
        <f t="shared" si="15"/>
        <v>#DIV/0!</v>
      </c>
    </row>
    <row r="49" spans="1:7" ht="20" thickBot="1" x14ac:dyDescent="0.3">
      <c r="A49" s="38" t="s">
        <v>2</v>
      </c>
      <c r="B49" s="63">
        <f t="shared" ref="B49:G49" si="16">SUM(B28:B48)</f>
        <v>0</v>
      </c>
      <c r="C49" s="64" t="e">
        <f t="shared" si="16"/>
        <v>#DIV/0!</v>
      </c>
      <c r="D49" s="131">
        <f t="shared" si="16"/>
        <v>0</v>
      </c>
      <c r="E49" s="66" t="e">
        <f t="shared" si="16"/>
        <v>#DIV/0!</v>
      </c>
      <c r="F49" s="132">
        <f t="shared" si="16"/>
        <v>0</v>
      </c>
      <c r="G49" s="66" t="e">
        <f t="shared" si="16"/>
        <v>#DIV/0!</v>
      </c>
    </row>
  </sheetData>
  <mergeCells count="3">
    <mergeCell ref="B3:C3"/>
    <mergeCell ref="D3:E3"/>
    <mergeCell ref="F3:G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DB20B-DE44-754B-A77F-7E98DDF1EF75}">
  <sheetPr>
    <tabColor theme="9" tint="0.59999389629810485"/>
  </sheetPr>
  <dimension ref="A1:M50"/>
  <sheetViews>
    <sheetView workbookViewId="0">
      <selection activeCell="F3" sqref="F3:I3"/>
    </sheetView>
  </sheetViews>
  <sheetFormatPr baseColWidth="10" defaultColWidth="11.5" defaultRowHeight="15" x14ac:dyDescent="0.2"/>
  <cols>
    <col min="1" max="1" width="40.5" bestFit="1" customWidth="1"/>
    <col min="2" max="2" width="19" customWidth="1"/>
    <col min="3" max="3" width="9.33203125" customWidth="1"/>
    <col min="4" max="4" width="22.83203125" customWidth="1"/>
    <col min="5" max="5" width="9.33203125" customWidth="1"/>
    <col min="6" max="6" width="19" customWidth="1"/>
    <col min="7" max="7" width="9.33203125" customWidth="1"/>
    <col min="8" max="8" width="22.83203125" customWidth="1"/>
    <col min="9" max="9" width="9.33203125" customWidth="1"/>
    <col min="10" max="10" width="19" customWidth="1"/>
    <col min="11" max="11" width="9.33203125" customWidth="1"/>
    <col min="12" max="12" width="22.83203125" customWidth="1"/>
    <col min="13" max="13" width="9.33203125" customWidth="1"/>
  </cols>
  <sheetData>
    <row r="1" spans="1:13" ht="19" x14ac:dyDescent="0.25">
      <c r="A1" s="36" t="s">
        <v>100</v>
      </c>
      <c r="B1" s="2"/>
      <c r="C1" s="2"/>
      <c r="F1" s="2"/>
      <c r="G1" s="2"/>
      <c r="J1" s="2"/>
      <c r="K1" s="2"/>
    </row>
    <row r="2" spans="1:13" ht="20" thickBot="1" x14ac:dyDescent="0.3">
      <c r="A2" s="36"/>
      <c r="B2" s="2"/>
      <c r="C2" s="2"/>
      <c r="F2" s="2"/>
      <c r="G2" s="2"/>
      <c r="J2" s="2"/>
      <c r="K2" s="2"/>
    </row>
    <row r="3" spans="1:13" ht="16" thickBot="1" x14ac:dyDescent="0.25">
      <c r="A3" s="37"/>
      <c r="B3" s="169" t="s">
        <v>95</v>
      </c>
      <c r="C3" s="170"/>
      <c r="D3" s="170"/>
      <c r="E3" s="173"/>
      <c r="F3" s="169" t="s">
        <v>96</v>
      </c>
      <c r="G3" s="170"/>
      <c r="H3" s="170"/>
      <c r="I3" s="171"/>
      <c r="J3" s="169" t="s">
        <v>99</v>
      </c>
      <c r="K3" s="170"/>
      <c r="L3" s="170"/>
      <c r="M3" s="171"/>
    </row>
    <row r="4" spans="1:13" ht="20" thickBot="1" x14ac:dyDescent="0.3">
      <c r="A4" s="40" t="s">
        <v>72</v>
      </c>
      <c r="B4" s="172" t="s">
        <v>69</v>
      </c>
      <c r="C4" s="167"/>
      <c r="D4" s="167" t="s">
        <v>70</v>
      </c>
      <c r="E4" s="168"/>
      <c r="F4" s="172" t="s">
        <v>69</v>
      </c>
      <c r="G4" s="167"/>
      <c r="H4" s="167" t="s">
        <v>70</v>
      </c>
      <c r="I4" s="168"/>
      <c r="J4" s="172" t="s">
        <v>69</v>
      </c>
      <c r="K4" s="167"/>
      <c r="L4" s="167" t="s">
        <v>70</v>
      </c>
      <c r="M4" s="168"/>
    </row>
    <row r="5" spans="1:13" ht="19" x14ac:dyDescent="0.25">
      <c r="A5" s="36" t="s">
        <v>47</v>
      </c>
      <c r="B5" s="51" t="s">
        <v>0</v>
      </c>
      <c r="C5" s="52" t="s">
        <v>1</v>
      </c>
      <c r="D5" s="51" t="s">
        <v>0</v>
      </c>
      <c r="E5" s="52" t="s">
        <v>1</v>
      </c>
      <c r="F5" s="51" t="s">
        <v>0</v>
      </c>
      <c r="G5" s="52" t="s">
        <v>1</v>
      </c>
      <c r="H5" s="51" t="s">
        <v>0</v>
      </c>
      <c r="I5" s="52" t="s">
        <v>1</v>
      </c>
      <c r="J5" s="51" t="s">
        <v>0</v>
      </c>
      <c r="K5" s="52" t="s">
        <v>1</v>
      </c>
      <c r="L5" s="51" t="s">
        <v>0</v>
      </c>
      <c r="M5" s="52" t="s">
        <v>1</v>
      </c>
    </row>
    <row r="6" spans="1:13" ht="19" x14ac:dyDescent="0.25">
      <c r="A6" s="1">
        <v>2020</v>
      </c>
      <c r="B6" s="54"/>
      <c r="C6" s="55"/>
      <c r="D6" s="56"/>
      <c r="E6" s="57"/>
      <c r="F6" s="54"/>
      <c r="G6" s="55"/>
      <c r="H6" s="56"/>
      <c r="I6" s="57"/>
      <c r="J6" s="54"/>
      <c r="K6" s="55"/>
      <c r="L6" s="56"/>
      <c r="M6" s="57"/>
    </row>
    <row r="7" spans="1:13" ht="19" x14ac:dyDescent="0.25">
      <c r="A7" s="1">
        <v>2021</v>
      </c>
      <c r="B7" s="54"/>
      <c r="C7" s="55"/>
      <c r="D7" s="56"/>
      <c r="E7" s="57"/>
      <c r="F7" s="54"/>
      <c r="G7" s="55"/>
      <c r="H7" s="56"/>
      <c r="I7" s="57"/>
      <c r="J7" s="54"/>
      <c r="K7" s="55"/>
      <c r="L7" s="56"/>
      <c r="M7" s="57"/>
    </row>
    <row r="8" spans="1:13" ht="19" x14ac:dyDescent="0.25">
      <c r="A8" s="1">
        <v>2022</v>
      </c>
      <c r="B8" s="54"/>
      <c r="C8" s="55"/>
      <c r="D8" s="56"/>
      <c r="E8" s="57"/>
      <c r="F8" s="54"/>
      <c r="G8" s="55"/>
      <c r="H8" s="56"/>
      <c r="I8" s="57"/>
      <c r="J8" s="54"/>
      <c r="K8" s="55"/>
      <c r="L8" s="56"/>
      <c r="M8" s="57"/>
    </row>
    <row r="9" spans="1:13" ht="19" x14ac:dyDescent="0.25">
      <c r="A9" s="36" t="s">
        <v>2</v>
      </c>
      <c r="B9" s="58"/>
      <c r="C9" s="59"/>
      <c r="D9" s="56"/>
      <c r="E9" s="57"/>
      <c r="F9" s="58"/>
      <c r="G9" s="59"/>
      <c r="H9" s="56"/>
      <c r="I9" s="57"/>
      <c r="J9" s="58"/>
      <c r="K9" s="59"/>
      <c r="L9" s="56"/>
      <c r="M9" s="57"/>
    </row>
    <row r="10" spans="1:13" ht="19" x14ac:dyDescent="0.25">
      <c r="A10" s="2"/>
      <c r="B10" s="54"/>
      <c r="C10" s="55"/>
      <c r="D10" s="56"/>
      <c r="E10" s="57"/>
      <c r="F10" s="54"/>
      <c r="G10" s="55"/>
      <c r="H10" s="56"/>
      <c r="I10" s="57"/>
      <c r="J10" s="54"/>
      <c r="K10" s="55"/>
      <c r="L10" s="56"/>
      <c r="M10" s="57"/>
    </row>
    <row r="11" spans="1:13" ht="19" x14ac:dyDescent="0.25">
      <c r="A11" s="36" t="s">
        <v>12</v>
      </c>
      <c r="B11" s="60" t="s">
        <v>0</v>
      </c>
      <c r="C11" s="61" t="s">
        <v>1</v>
      </c>
      <c r="D11" s="60" t="s">
        <v>0</v>
      </c>
      <c r="E11" s="61" t="s">
        <v>1</v>
      </c>
      <c r="F11" s="60" t="s">
        <v>0</v>
      </c>
      <c r="G11" s="61" t="s">
        <v>1</v>
      </c>
      <c r="H11" s="60" t="s">
        <v>0</v>
      </c>
      <c r="I11" s="61" t="s">
        <v>1</v>
      </c>
      <c r="J11" s="60" t="s">
        <v>0</v>
      </c>
      <c r="K11" s="61" t="s">
        <v>1</v>
      </c>
      <c r="L11" s="60" t="s">
        <v>0</v>
      </c>
      <c r="M11" s="61" t="s">
        <v>1</v>
      </c>
    </row>
    <row r="12" spans="1:13" ht="19" x14ac:dyDescent="0.25">
      <c r="A12" t="s">
        <v>13</v>
      </c>
      <c r="B12" s="54"/>
      <c r="C12" s="55"/>
      <c r="D12" s="56"/>
      <c r="E12" s="57"/>
      <c r="F12" s="54"/>
      <c r="G12" s="55"/>
      <c r="H12" s="56"/>
      <c r="I12" s="57"/>
      <c r="J12" s="54"/>
      <c r="K12" s="55"/>
      <c r="L12" s="56"/>
      <c r="M12" s="57"/>
    </row>
    <row r="13" spans="1:13" ht="19" x14ac:dyDescent="0.25">
      <c r="A13" t="s">
        <v>14</v>
      </c>
      <c r="B13" s="54"/>
      <c r="C13" s="55"/>
      <c r="D13" s="56"/>
      <c r="E13" s="57"/>
      <c r="F13" s="54"/>
      <c r="G13" s="55"/>
      <c r="H13" s="56"/>
      <c r="I13" s="57"/>
      <c r="J13" s="54"/>
      <c r="K13" s="55"/>
      <c r="L13" s="56"/>
      <c r="M13" s="57"/>
    </row>
    <row r="14" spans="1:13" ht="19" x14ac:dyDescent="0.25">
      <c r="A14" s="36" t="s">
        <v>2</v>
      </c>
      <c r="B14" s="54"/>
      <c r="C14" s="55"/>
      <c r="D14" s="56"/>
      <c r="E14" s="57"/>
      <c r="F14" s="54"/>
      <c r="G14" s="55"/>
      <c r="H14" s="56"/>
      <c r="I14" s="57"/>
      <c r="J14" s="54"/>
      <c r="K14" s="55"/>
      <c r="L14" s="56"/>
      <c r="M14" s="57"/>
    </row>
    <row r="15" spans="1:13" ht="19" x14ac:dyDescent="0.25">
      <c r="A15" s="2"/>
      <c r="B15" s="54"/>
      <c r="C15" s="55"/>
      <c r="D15" s="56"/>
      <c r="E15" s="57"/>
      <c r="F15" s="54"/>
      <c r="G15" s="55"/>
      <c r="H15" s="56"/>
      <c r="I15" s="57"/>
      <c r="J15" s="54"/>
      <c r="K15" s="55"/>
      <c r="L15" s="56"/>
      <c r="M15" s="57"/>
    </row>
    <row r="16" spans="1:13" ht="19" x14ac:dyDescent="0.25">
      <c r="A16" s="36" t="s">
        <v>3</v>
      </c>
      <c r="B16" s="60" t="s">
        <v>0</v>
      </c>
      <c r="C16" s="61" t="s">
        <v>1</v>
      </c>
      <c r="D16" s="60" t="s">
        <v>0</v>
      </c>
      <c r="E16" s="61" t="s">
        <v>1</v>
      </c>
      <c r="F16" s="60" t="s">
        <v>0</v>
      </c>
      <c r="G16" s="61" t="s">
        <v>1</v>
      </c>
      <c r="H16" s="60" t="s">
        <v>0</v>
      </c>
      <c r="I16" s="61" t="s">
        <v>1</v>
      </c>
      <c r="J16" s="60" t="s">
        <v>0</v>
      </c>
      <c r="K16" s="61" t="s">
        <v>1</v>
      </c>
      <c r="L16" s="60" t="s">
        <v>0</v>
      </c>
      <c r="M16" s="61" t="s">
        <v>1</v>
      </c>
    </row>
    <row r="17" spans="1:13" ht="19" x14ac:dyDescent="0.25">
      <c r="A17" t="s">
        <v>4</v>
      </c>
      <c r="B17" s="54"/>
      <c r="C17" s="55"/>
      <c r="D17" s="56"/>
      <c r="E17" s="57"/>
      <c r="F17" s="54"/>
      <c r="G17" s="55"/>
      <c r="H17" s="56"/>
      <c r="I17" s="57"/>
      <c r="J17" s="54"/>
      <c r="K17" s="55"/>
      <c r="L17" s="56"/>
      <c r="M17" s="57"/>
    </row>
    <row r="18" spans="1:13" ht="19" x14ac:dyDescent="0.25">
      <c r="A18" t="s">
        <v>5</v>
      </c>
      <c r="B18" s="54"/>
      <c r="C18" s="55"/>
      <c r="D18" s="56"/>
      <c r="E18" s="57"/>
      <c r="F18" s="54"/>
      <c r="G18" s="55"/>
      <c r="H18" s="56"/>
      <c r="I18" s="57"/>
      <c r="J18" s="54"/>
      <c r="K18" s="55"/>
      <c r="L18" s="56"/>
      <c r="M18" s="57"/>
    </row>
    <row r="19" spans="1:13" ht="19" x14ac:dyDescent="0.25">
      <c r="A19" t="s">
        <v>6</v>
      </c>
      <c r="B19" s="54"/>
      <c r="C19" s="55"/>
      <c r="D19" s="56"/>
      <c r="E19" s="57"/>
      <c r="F19" s="54"/>
      <c r="G19" s="55"/>
      <c r="H19" s="56"/>
      <c r="I19" s="57"/>
      <c r="J19" s="54"/>
      <c r="K19" s="55"/>
      <c r="L19" s="56"/>
      <c r="M19" s="57"/>
    </row>
    <row r="20" spans="1:13" ht="19" x14ac:dyDescent="0.25">
      <c r="A20" t="s">
        <v>7</v>
      </c>
      <c r="B20" s="54"/>
      <c r="C20" s="55"/>
      <c r="D20" s="56"/>
      <c r="E20" s="57"/>
      <c r="F20" s="54"/>
      <c r="G20" s="55"/>
      <c r="H20" s="56"/>
      <c r="I20" s="57"/>
      <c r="J20" s="54"/>
      <c r="K20" s="55"/>
      <c r="L20" s="56"/>
      <c r="M20" s="57"/>
    </row>
    <row r="21" spans="1:13" ht="19" x14ac:dyDescent="0.25">
      <c r="A21" t="s">
        <v>8</v>
      </c>
      <c r="B21" s="54"/>
      <c r="C21" s="55"/>
      <c r="D21" s="56"/>
      <c r="E21" s="57"/>
      <c r="F21" s="54"/>
      <c r="G21" s="55"/>
      <c r="H21" s="56"/>
      <c r="I21" s="57"/>
      <c r="J21" s="54"/>
      <c r="K21" s="55"/>
      <c r="L21" s="56"/>
      <c r="M21" s="57"/>
    </row>
    <row r="22" spans="1:13" ht="19" x14ac:dyDescent="0.25">
      <c r="A22" t="s">
        <v>9</v>
      </c>
      <c r="B22" s="54"/>
      <c r="C22" s="55"/>
      <c r="D22" s="56"/>
      <c r="E22" s="57"/>
      <c r="F22" s="54"/>
      <c r="G22" s="55"/>
      <c r="H22" s="56"/>
      <c r="I22" s="57"/>
      <c r="J22" s="54"/>
      <c r="K22" s="55"/>
      <c r="L22" s="56"/>
      <c r="M22" s="57"/>
    </row>
    <row r="23" spans="1:13" ht="19" x14ac:dyDescent="0.25">
      <c r="A23" t="s">
        <v>10</v>
      </c>
      <c r="B23" s="54"/>
      <c r="C23" s="55"/>
      <c r="D23" s="56"/>
      <c r="E23" s="57"/>
      <c r="F23" s="54"/>
      <c r="G23" s="55"/>
      <c r="H23" s="56"/>
      <c r="I23" s="57"/>
      <c r="J23" s="54"/>
      <c r="K23" s="55"/>
      <c r="L23" s="56"/>
      <c r="M23" s="57"/>
    </row>
    <row r="24" spans="1:13" ht="19" x14ac:dyDescent="0.25">
      <c r="A24" t="s">
        <v>11</v>
      </c>
      <c r="B24" s="54"/>
      <c r="C24" s="55"/>
      <c r="D24" s="56"/>
      <c r="E24" s="57"/>
      <c r="F24" s="54"/>
      <c r="G24" s="55"/>
      <c r="H24" s="56"/>
      <c r="I24" s="57"/>
      <c r="J24" s="54"/>
      <c r="K24" s="55"/>
      <c r="L24" s="56"/>
      <c r="M24" s="57"/>
    </row>
    <row r="25" spans="1:13" ht="19" x14ac:dyDescent="0.25">
      <c r="A25" t="s">
        <v>37</v>
      </c>
      <c r="B25" s="54"/>
      <c r="C25" s="55"/>
      <c r="D25" s="56"/>
      <c r="E25" s="57"/>
      <c r="F25" s="54"/>
      <c r="G25" s="55"/>
      <c r="H25" s="56"/>
      <c r="I25" s="57"/>
      <c r="J25" s="54"/>
      <c r="K25" s="55"/>
      <c r="L25" s="56"/>
      <c r="M25" s="57"/>
    </row>
    <row r="26" spans="1:13" ht="19" x14ac:dyDescent="0.25">
      <c r="A26" s="36" t="s">
        <v>2</v>
      </c>
      <c r="B26" s="54"/>
      <c r="C26" s="55"/>
      <c r="D26" s="56"/>
      <c r="E26" s="57"/>
      <c r="F26" s="54"/>
      <c r="G26" s="55"/>
      <c r="H26" s="56"/>
      <c r="I26" s="57"/>
      <c r="J26" s="54"/>
      <c r="K26" s="55"/>
      <c r="L26" s="56"/>
      <c r="M26" s="57"/>
    </row>
    <row r="27" spans="1:13" ht="19" x14ac:dyDescent="0.25">
      <c r="B27" s="56"/>
      <c r="C27" s="57"/>
      <c r="D27" s="56"/>
      <c r="E27" s="57"/>
      <c r="F27" s="56"/>
      <c r="G27" s="57"/>
      <c r="H27" s="56"/>
      <c r="I27" s="57"/>
      <c r="J27" s="56"/>
      <c r="K27" s="57"/>
      <c r="L27" s="56"/>
      <c r="M27" s="57"/>
    </row>
    <row r="28" spans="1:13" ht="19" x14ac:dyDescent="0.25">
      <c r="A28" s="36" t="s">
        <v>15</v>
      </c>
      <c r="B28" s="60" t="s">
        <v>0</v>
      </c>
      <c r="C28" s="61" t="s">
        <v>1</v>
      </c>
      <c r="D28" s="60" t="s">
        <v>0</v>
      </c>
      <c r="E28" s="61" t="s">
        <v>1</v>
      </c>
      <c r="F28" s="60" t="s">
        <v>0</v>
      </c>
      <c r="G28" s="61" t="s">
        <v>1</v>
      </c>
      <c r="H28" s="60" t="s">
        <v>0</v>
      </c>
      <c r="I28" s="61" t="s">
        <v>1</v>
      </c>
      <c r="J28" s="60" t="s">
        <v>0</v>
      </c>
      <c r="K28" s="61" t="s">
        <v>1</v>
      </c>
      <c r="L28" s="60" t="s">
        <v>0</v>
      </c>
      <c r="M28" s="61" t="s">
        <v>1</v>
      </c>
    </row>
    <row r="29" spans="1:13" ht="19" x14ac:dyDescent="0.25">
      <c r="A29" t="s">
        <v>16</v>
      </c>
      <c r="B29" s="54"/>
      <c r="C29" s="55"/>
      <c r="D29" s="56"/>
      <c r="E29" s="57"/>
      <c r="F29" s="54"/>
      <c r="G29" s="55"/>
      <c r="H29" s="56"/>
      <c r="I29" s="57"/>
      <c r="J29" s="54"/>
      <c r="K29" s="55"/>
      <c r="L29" s="56"/>
      <c r="M29" s="57"/>
    </row>
    <row r="30" spans="1:13" ht="19" x14ac:dyDescent="0.25">
      <c r="A30" t="s">
        <v>17</v>
      </c>
      <c r="B30" s="54"/>
      <c r="C30" s="55"/>
      <c r="D30" s="56"/>
      <c r="E30" s="57"/>
      <c r="F30" s="54"/>
      <c r="G30" s="55"/>
      <c r="H30" s="56"/>
      <c r="I30" s="57"/>
      <c r="J30" s="54"/>
      <c r="K30" s="55"/>
      <c r="L30" s="56"/>
      <c r="M30" s="57"/>
    </row>
    <row r="31" spans="1:13" ht="19" x14ac:dyDescent="0.25">
      <c r="A31" t="s">
        <v>18</v>
      </c>
      <c r="B31" s="54"/>
      <c r="C31" s="55"/>
      <c r="D31" s="56"/>
      <c r="E31" s="57"/>
      <c r="F31" s="54"/>
      <c r="G31" s="55"/>
      <c r="H31" s="56"/>
      <c r="I31" s="57"/>
      <c r="J31" s="54"/>
      <c r="K31" s="55"/>
      <c r="L31" s="56"/>
      <c r="M31" s="57"/>
    </row>
    <row r="32" spans="1:13" ht="19" x14ac:dyDescent="0.25">
      <c r="A32" t="s">
        <v>19</v>
      </c>
      <c r="B32" s="54"/>
      <c r="C32" s="55"/>
      <c r="D32" s="56"/>
      <c r="E32" s="57"/>
      <c r="F32" s="54"/>
      <c r="G32" s="55"/>
      <c r="H32" s="56"/>
      <c r="I32" s="57"/>
      <c r="J32" s="54"/>
      <c r="K32" s="55"/>
      <c r="L32" s="56"/>
      <c r="M32" s="57"/>
    </row>
    <row r="33" spans="1:13" ht="19" x14ac:dyDescent="0.25">
      <c r="A33" t="s">
        <v>20</v>
      </c>
      <c r="B33" s="54"/>
      <c r="C33" s="55"/>
      <c r="D33" s="56"/>
      <c r="E33" s="57"/>
      <c r="F33" s="54"/>
      <c r="G33" s="55"/>
      <c r="H33" s="56"/>
      <c r="I33" s="57"/>
      <c r="J33" s="54"/>
      <c r="K33" s="55"/>
      <c r="L33" s="56"/>
      <c r="M33" s="57"/>
    </row>
    <row r="34" spans="1:13" ht="19" x14ac:dyDescent="0.25">
      <c r="A34" t="s">
        <v>21</v>
      </c>
      <c r="B34" s="54"/>
      <c r="C34" s="55"/>
      <c r="D34" s="56"/>
      <c r="E34" s="57"/>
      <c r="F34" s="54"/>
      <c r="G34" s="55"/>
      <c r="H34" s="56"/>
      <c r="I34" s="57"/>
      <c r="J34" s="54"/>
      <c r="K34" s="55"/>
      <c r="L34" s="56"/>
      <c r="M34" s="57"/>
    </row>
    <row r="35" spans="1:13" ht="19" x14ac:dyDescent="0.25">
      <c r="A35" t="s">
        <v>22</v>
      </c>
      <c r="B35" s="54"/>
      <c r="C35" s="55"/>
      <c r="D35" s="56"/>
      <c r="E35" s="57"/>
      <c r="F35" s="54"/>
      <c r="G35" s="55"/>
      <c r="H35" s="56"/>
      <c r="I35" s="57"/>
      <c r="J35" s="54"/>
      <c r="K35" s="55"/>
      <c r="L35" s="56"/>
      <c r="M35" s="57"/>
    </row>
    <row r="36" spans="1:13" ht="19" x14ac:dyDescent="0.25">
      <c r="A36" t="s">
        <v>23</v>
      </c>
      <c r="B36" s="54"/>
      <c r="C36" s="55"/>
      <c r="D36" s="56"/>
      <c r="E36" s="57"/>
      <c r="F36" s="54"/>
      <c r="G36" s="55"/>
      <c r="H36" s="56"/>
      <c r="I36" s="57"/>
      <c r="J36" s="54"/>
      <c r="K36" s="55"/>
      <c r="L36" s="56"/>
      <c r="M36" s="57"/>
    </row>
    <row r="37" spans="1:13" ht="19" x14ac:dyDescent="0.25">
      <c r="A37" t="s">
        <v>24</v>
      </c>
      <c r="B37" s="54"/>
      <c r="C37" s="55"/>
      <c r="D37" s="56"/>
      <c r="E37" s="57"/>
      <c r="F37" s="54"/>
      <c r="G37" s="55"/>
      <c r="H37" s="56"/>
      <c r="I37" s="57"/>
      <c r="J37" s="54"/>
      <c r="K37" s="55"/>
      <c r="L37" s="56"/>
      <c r="M37" s="57"/>
    </row>
    <row r="38" spans="1:13" ht="19" x14ac:dyDescent="0.25">
      <c r="A38" t="s">
        <v>25</v>
      </c>
      <c r="B38" s="54"/>
      <c r="C38" s="55"/>
      <c r="D38" s="56"/>
      <c r="E38" s="57"/>
      <c r="F38" s="54"/>
      <c r="G38" s="55"/>
      <c r="H38" s="56"/>
      <c r="I38" s="57"/>
      <c r="J38" s="54"/>
      <c r="K38" s="55"/>
      <c r="L38" s="56"/>
      <c r="M38" s="57"/>
    </row>
    <row r="39" spans="1:13" ht="19" x14ac:dyDescent="0.25">
      <c r="A39" t="s">
        <v>26</v>
      </c>
      <c r="B39" s="54"/>
      <c r="C39" s="55"/>
      <c r="D39" s="56"/>
      <c r="E39" s="57"/>
      <c r="F39" s="54"/>
      <c r="G39" s="55"/>
      <c r="H39" s="56"/>
      <c r="I39" s="57"/>
      <c r="J39" s="54"/>
      <c r="K39" s="55"/>
      <c r="L39" s="56"/>
      <c r="M39" s="57"/>
    </row>
    <row r="40" spans="1:13" ht="19" x14ac:dyDescent="0.25">
      <c r="A40" t="s">
        <v>27</v>
      </c>
      <c r="B40" s="54"/>
      <c r="C40" s="55"/>
      <c r="D40" s="56"/>
      <c r="E40" s="57"/>
      <c r="F40" s="54"/>
      <c r="G40" s="55"/>
      <c r="H40" s="56"/>
      <c r="I40" s="57"/>
      <c r="J40" s="54"/>
      <c r="K40" s="55"/>
      <c r="L40" s="56"/>
      <c r="M40" s="57"/>
    </row>
    <row r="41" spans="1:13" ht="19" x14ac:dyDescent="0.25">
      <c r="A41" t="s">
        <v>28</v>
      </c>
      <c r="B41" s="54"/>
      <c r="C41" s="55"/>
      <c r="D41" s="56"/>
      <c r="E41" s="57"/>
      <c r="F41" s="54"/>
      <c r="G41" s="55"/>
      <c r="H41" s="56"/>
      <c r="I41" s="57"/>
      <c r="J41" s="54"/>
      <c r="K41" s="55"/>
      <c r="L41" s="56"/>
      <c r="M41" s="57"/>
    </row>
    <row r="42" spans="1:13" ht="19" x14ac:dyDescent="0.25">
      <c r="A42" t="s">
        <v>29</v>
      </c>
      <c r="B42" s="54"/>
      <c r="C42" s="55"/>
      <c r="D42" s="56"/>
      <c r="E42" s="57"/>
      <c r="F42" s="54"/>
      <c r="G42" s="55"/>
      <c r="H42" s="56"/>
      <c r="I42" s="57"/>
      <c r="J42" s="54"/>
      <c r="K42" s="55"/>
      <c r="L42" s="56"/>
      <c r="M42" s="57"/>
    </row>
    <row r="43" spans="1:13" ht="19" x14ac:dyDescent="0.25">
      <c r="A43" t="s">
        <v>30</v>
      </c>
      <c r="B43" s="54"/>
      <c r="C43" s="55"/>
      <c r="D43" s="56"/>
      <c r="E43" s="57"/>
      <c r="F43" s="54"/>
      <c r="G43" s="55"/>
      <c r="H43" s="56"/>
      <c r="I43" s="57"/>
      <c r="J43" s="54"/>
      <c r="K43" s="55"/>
      <c r="L43" s="56"/>
      <c r="M43" s="57"/>
    </row>
    <row r="44" spans="1:13" ht="19" x14ac:dyDescent="0.25">
      <c r="A44" t="s">
        <v>31</v>
      </c>
      <c r="B44" s="54"/>
      <c r="C44" s="55"/>
      <c r="D44" s="56"/>
      <c r="E44" s="57"/>
      <c r="F44" s="54"/>
      <c r="G44" s="55"/>
      <c r="H44" s="56"/>
      <c r="I44" s="57"/>
      <c r="J44" s="54"/>
      <c r="K44" s="55"/>
      <c r="L44" s="56"/>
      <c r="M44" s="57"/>
    </row>
    <row r="45" spans="1:13" ht="19" x14ac:dyDescent="0.25">
      <c r="A45" t="s">
        <v>32</v>
      </c>
      <c r="B45" s="54"/>
      <c r="C45" s="55"/>
      <c r="D45" s="56"/>
      <c r="E45" s="57"/>
      <c r="F45" s="54"/>
      <c r="G45" s="55"/>
      <c r="H45" s="56"/>
      <c r="I45" s="57"/>
      <c r="J45" s="54"/>
      <c r="K45" s="55"/>
      <c r="L45" s="56"/>
      <c r="M45" s="57"/>
    </row>
    <row r="46" spans="1:13" ht="19" x14ac:dyDescent="0.25">
      <c r="A46" t="s">
        <v>33</v>
      </c>
      <c r="B46" s="54"/>
      <c r="C46" s="55"/>
      <c r="D46" s="56"/>
      <c r="E46" s="57"/>
      <c r="F46" s="54"/>
      <c r="G46" s="55"/>
      <c r="H46" s="56"/>
      <c r="I46" s="57"/>
      <c r="J46" s="54"/>
      <c r="K46" s="55"/>
      <c r="L46" s="56"/>
      <c r="M46" s="57"/>
    </row>
    <row r="47" spans="1:13" ht="19" x14ac:dyDescent="0.25">
      <c r="A47" t="s">
        <v>34</v>
      </c>
      <c r="B47" s="54"/>
      <c r="C47" s="55"/>
      <c r="D47" s="56"/>
      <c r="E47" s="57"/>
      <c r="F47" s="54"/>
      <c r="G47" s="55"/>
      <c r="H47" s="56"/>
      <c r="I47" s="57"/>
      <c r="J47" s="54"/>
      <c r="K47" s="55"/>
      <c r="L47" s="56"/>
      <c r="M47" s="57"/>
    </row>
    <row r="48" spans="1:13" ht="19" x14ac:dyDescent="0.25">
      <c r="A48" t="s">
        <v>35</v>
      </c>
      <c r="B48" s="54"/>
      <c r="C48" s="55"/>
      <c r="D48" s="56"/>
      <c r="E48" s="57"/>
      <c r="F48" s="54"/>
      <c r="G48" s="55"/>
      <c r="H48" s="56"/>
      <c r="I48" s="57"/>
      <c r="J48" s="54"/>
      <c r="K48" s="55"/>
      <c r="L48" s="56"/>
      <c r="M48" s="57"/>
    </row>
    <row r="49" spans="1:13" ht="19" x14ac:dyDescent="0.25">
      <c r="A49" t="s">
        <v>36</v>
      </c>
      <c r="B49" s="54"/>
      <c r="C49" s="55"/>
      <c r="D49" s="56"/>
      <c r="E49" s="57"/>
      <c r="F49" s="54"/>
      <c r="G49" s="55"/>
      <c r="H49" s="56"/>
      <c r="I49" s="57"/>
      <c r="J49" s="54"/>
      <c r="K49" s="55"/>
      <c r="L49" s="56"/>
      <c r="M49" s="57"/>
    </row>
    <row r="50" spans="1:13" ht="20" thickBot="1" x14ac:dyDescent="0.3">
      <c r="A50" s="38" t="s">
        <v>2</v>
      </c>
      <c r="B50" s="63"/>
      <c r="C50" s="64"/>
      <c r="D50" s="65"/>
      <c r="E50" s="66"/>
      <c r="F50" s="63"/>
      <c r="G50" s="64"/>
      <c r="H50" s="65"/>
      <c r="I50" s="66"/>
      <c r="J50" s="63"/>
      <c r="K50" s="64"/>
      <c r="L50" s="65"/>
      <c r="M50" s="66"/>
    </row>
  </sheetData>
  <mergeCells count="9">
    <mergeCell ref="J3:M3"/>
    <mergeCell ref="J4:K4"/>
    <mergeCell ref="L4:M4"/>
    <mergeCell ref="B4:C4"/>
    <mergeCell ref="D4:E4"/>
    <mergeCell ref="B3:E3"/>
    <mergeCell ref="F3:I3"/>
    <mergeCell ref="F4:G4"/>
    <mergeCell ref="H4:I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5BC1-77FD-7542-8F29-7EB472661330}">
  <sheetPr>
    <tabColor theme="9" tint="0.59999389629810485"/>
  </sheetPr>
  <dimension ref="A1:S24"/>
  <sheetViews>
    <sheetView zoomScale="90" zoomScaleNormal="90" workbookViewId="0">
      <selection activeCell="C18" sqref="C18"/>
    </sheetView>
  </sheetViews>
  <sheetFormatPr baseColWidth="10" defaultColWidth="8.83203125" defaultRowHeight="15" x14ac:dyDescent="0.2"/>
  <cols>
    <col min="1" max="1" width="38.6640625" customWidth="1"/>
    <col min="2" max="2" width="15.5" bestFit="1" customWidth="1"/>
    <col min="3" max="3" width="13.33203125" customWidth="1"/>
    <col min="4" max="4" width="19.5" customWidth="1"/>
    <col min="5" max="8" width="15.33203125" customWidth="1"/>
    <col min="9" max="9" width="15.5" bestFit="1" customWidth="1"/>
    <col min="10" max="10" width="15.33203125" customWidth="1"/>
    <col min="11" max="11" width="12.5" bestFit="1" customWidth="1"/>
    <col min="12" max="12" width="10.5" customWidth="1"/>
    <col min="14" max="14" width="11.83203125" customWidth="1"/>
    <col min="15" max="15" width="10.5" customWidth="1"/>
    <col min="17" max="17" width="10.6640625" customWidth="1"/>
    <col min="18" max="18" width="10.83203125" customWidth="1"/>
    <col min="20" max="20" width="10.5" customWidth="1"/>
  </cols>
  <sheetData>
    <row r="1" spans="1:19" ht="20" x14ac:dyDescent="0.25">
      <c r="A1" s="41" t="s">
        <v>52</v>
      </c>
      <c r="B1" s="42"/>
      <c r="C1" s="43"/>
      <c r="D1" s="43"/>
    </row>
    <row r="2" spans="1:19" ht="19" x14ac:dyDescent="0.25">
      <c r="A2" s="44"/>
      <c r="B2" s="42"/>
      <c r="C2" s="43"/>
      <c r="D2" s="43"/>
    </row>
    <row r="3" spans="1:19" ht="20" thickBot="1" x14ac:dyDescent="0.3">
      <c r="A3" s="43"/>
      <c r="B3" s="177"/>
      <c r="C3" s="177"/>
      <c r="D3" s="177"/>
    </row>
    <row r="4" spans="1:19" s="4" customFormat="1" ht="41" thickBot="1" x14ac:dyDescent="0.25">
      <c r="A4" s="181" t="s">
        <v>97</v>
      </c>
      <c r="B4" s="104" t="s">
        <v>65</v>
      </c>
      <c r="C4" s="105" t="s">
        <v>83</v>
      </c>
      <c r="D4" s="106" t="s">
        <v>84</v>
      </c>
    </row>
    <row r="5" spans="1:19" s="4" customFormat="1" ht="20" thickBot="1" x14ac:dyDescent="0.25">
      <c r="A5" s="182"/>
      <c r="B5" s="178" t="s">
        <v>64</v>
      </c>
      <c r="C5" s="179"/>
      <c r="D5" s="180"/>
    </row>
    <row r="6" spans="1:19" ht="19" x14ac:dyDescent="0.25">
      <c r="A6" s="174" t="s">
        <v>55</v>
      </c>
      <c r="B6" s="175"/>
      <c r="C6" s="175"/>
      <c r="D6" s="176"/>
    </row>
    <row r="7" spans="1:19" ht="19" x14ac:dyDescent="0.25">
      <c r="A7" s="49">
        <v>2020</v>
      </c>
      <c r="B7" s="47"/>
      <c r="C7" s="47"/>
      <c r="D7" s="47"/>
    </row>
    <row r="8" spans="1:19" ht="19" x14ac:dyDescent="0.25">
      <c r="A8" s="49">
        <v>2021</v>
      </c>
      <c r="B8" s="47"/>
      <c r="C8" s="47"/>
      <c r="D8" s="47"/>
    </row>
    <row r="9" spans="1:19" ht="19" x14ac:dyDescent="0.25">
      <c r="A9" s="50">
        <v>2022</v>
      </c>
      <c r="B9" s="102"/>
      <c r="C9" s="102"/>
      <c r="D9" s="102"/>
    </row>
    <row r="10" spans="1:19" ht="19" x14ac:dyDescent="0.25">
      <c r="A10" s="46" t="s">
        <v>58</v>
      </c>
      <c r="B10" s="47">
        <f>SUM(B7:B9)</f>
        <v>0</v>
      </c>
      <c r="C10" s="47">
        <f t="shared" ref="C10:D10" si="0">SUM(C7:C9)</f>
        <v>0</v>
      </c>
      <c r="D10" s="47">
        <f t="shared" si="0"/>
        <v>0</v>
      </c>
      <c r="E10" s="13"/>
      <c r="F10" s="13"/>
      <c r="G10" s="13"/>
      <c r="H10" s="11"/>
      <c r="S10" s="12"/>
    </row>
    <row r="11" spans="1:19" ht="19" x14ac:dyDescent="0.25">
      <c r="A11" s="46" t="s">
        <v>60</v>
      </c>
      <c r="B11" s="47" t="e">
        <f>AVERAGE(B7:B9)</f>
        <v>#DIV/0!</v>
      </c>
      <c r="C11" s="47" t="e">
        <f t="shared" ref="C11:D11" si="1">AVERAGE(C7:C9)</f>
        <v>#DIV/0!</v>
      </c>
      <c r="D11" s="47" t="e">
        <f t="shared" si="1"/>
        <v>#DIV/0!</v>
      </c>
      <c r="E11" s="13"/>
      <c r="F11" s="13"/>
      <c r="G11" s="13"/>
    </row>
    <row r="12" spans="1:19" ht="19" x14ac:dyDescent="0.25">
      <c r="A12" s="183" t="s">
        <v>56</v>
      </c>
      <c r="B12" s="184"/>
      <c r="C12" s="184"/>
      <c r="D12" s="185"/>
      <c r="E12" s="13"/>
      <c r="F12" s="13"/>
      <c r="G12" s="13"/>
    </row>
    <row r="13" spans="1:19" ht="19" x14ac:dyDescent="0.25">
      <c r="A13" s="49">
        <v>2020</v>
      </c>
      <c r="B13" s="47"/>
      <c r="C13" s="47"/>
      <c r="D13" s="47"/>
    </row>
    <row r="14" spans="1:19" ht="19" x14ac:dyDescent="0.25">
      <c r="A14" s="49">
        <v>2021</v>
      </c>
      <c r="B14" s="47"/>
      <c r="C14" s="47"/>
      <c r="D14" s="47"/>
    </row>
    <row r="15" spans="1:19" ht="19" x14ac:dyDescent="0.25">
      <c r="A15" s="50">
        <v>2022</v>
      </c>
      <c r="B15" s="102"/>
      <c r="C15" s="102"/>
      <c r="D15" s="102"/>
    </row>
    <row r="16" spans="1:19" ht="19" x14ac:dyDescent="0.25">
      <c r="A16" s="46" t="s">
        <v>57</v>
      </c>
      <c r="B16" s="47">
        <f>SUM(B13:B15)</f>
        <v>0</v>
      </c>
      <c r="C16" s="47">
        <f t="shared" ref="C16" si="2">SUM(C13:C15)</f>
        <v>0</v>
      </c>
      <c r="D16" s="47">
        <f t="shared" ref="D16" si="3">SUM(D13:D15)</f>
        <v>0</v>
      </c>
    </row>
    <row r="17" spans="1:4" ht="19" x14ac:dyDescent="0.25">
      <c r="A17" s="46" t="s">
        <v>61</v>
      </c>
      <c r="B17" s="47" t="e">
        <f>AVERAGE(B13:B15)</f>
        <v>#DIV/0!</v>
      </c>
      <c r="C17" s="47" t="e">
        <f t="shared" ref="C17:D17" si="4">AVERAGE(C13:C15)</f>
        <v>#DIV/0!</v>
      </c>
      <c r="D17" s="47" t="e">
        <f t="shared" si="4"/>
        <v>#DIV/0!</v>
      </c>
    </row>
    <row r="18" spans="1:4" ht="19" x14ac:dyDescent="0.25">
      <c r="A18" s="43"/>
      <c r="B18" s="43"/>
      <c r="C18" s="43"/>
      <c r="D18" s="43"/>
    </row>
    <row r="19" spans="1:4" ht="19" x14ac:dyDescent="0.25">
      <c r="A19" s="43"/>
      <c r="B19" s="43"/>
      <c r="C19" s="43"/>
      <c r="D19" s="43"/>
    </row>
    <row r="20" spans="1:4" ht="19" x14ac:dyDescent="0.25">
      <c r="A20" s="46" t="s">
        <v>63</v>
      </c>
      <c r="B20" s="101" t="s">
        <v>85</v>
      </c>
      <c r="C20" s="47">
        <f>C10+C16</f>
        <v>0</v>
      </c>
      <c r="D20" s="48">
        <f t="shared" ref="D20" si="5">D10+D16</f>
        <v>0</v>
      </c>
    </row>
    <row r="21" spans="1:4" ht="19" x14ac:dyDescent="0.25">
      <c r="A21" s="46" t="s">
        <v>62</v>
      </c>
      <c r="B21" s="48" t="e">
        <f>B11+B17</f>
        <v>#DIV/0!</v>
      </c>
      <c r="C21" s="48" t="e">
        <f t="shared" ref="C21:D21" si="6">C11+C17</f>
        <v>#DIV/0!</v>
      </c>
      <c r="D21" s="48" t="e">
        <f t="shared" si="6"/>
        <v>#DIV/0!</v>
      </c>
    </row>
    <row r="24" spans="1:4" ht="19" x14ac:dyDescent="0.25">
      <c r="A24" s="103" t="s">
        <v>86</v>
      </c>
    </row>
  </sheetData>
  <mergeCells count="5">
    <mergeCell ref="A6:D6"/>
    <mergeCell ref="B3:D3"/>
    <mergeCell ref="B5:D5"/>
    <mergeCell ref="A4:A5"/>
    <mergeCell ref="A12:D12"/>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410B0-627A-6F44-8554-A5FB18C99419}">
  <sheetPr>
    <tabColor theme="0"/>
  </sheetPr>
  <dimension ref="A1:AF47"/>
  <sheetViews>
    <sheetView topLeftCell="A24" zoomScale="91" zoomScaleNormal="90" workbookViewId="0">
      <selection activeCell="D16" sqref="D16"/>
    </sheetView>
  </sheetViews>
  <sheetFormatPr baseColWidth="10" defaultColWidth="8.83203125" defaultRowHeight="15" x14ac:dyDescent="0.2"/>
  <cols>
    <col min="1" max="1" width="34.5" customWidth="1"/>
    <col min="2" max="2" width="18.5" customWidth="1"/>
    <col min="3" max="3" width="17.6640625" customWidth="1"/>
    <col min="4" max="4" width="17.1640625" customWidth="1"/>
    <col min="5" max="5" width="16.5" bestFit="1" customWidth="1"/>
    <col min="6" max="6" width="18.5" bestFit="1" customWidth="1"/>
    <col min="7" max="7" width="15.33203125" customWidth="1"/>
    <col min="8" max="8" width="18.83203125" customWidth="1"/>
    <col min="9" max="9" width="15.5" bestFit="1" customWidth="1"/>
    <col min="10" max="10" width="15.5" customWidth="1"/>
    <col min="11" max="11" width="14.5" customWidth="1"/>
    <col min="12" max="22" width="15.33203125" customWidth="1"/>
    <col min="23" max="23" width="15.5" bestFit="1" customWidth="1"/>
    <col min="24" max="24" width="15.33203125" customWidth="1"/>
    <col min="25" max="25" width="12.5" bestFit="1" customWidth="1"/>
    <col min="26" max="26" width="10.5" customWidth="1"/>
    <col min="28" max="28" width="11.83203125" customWidth="1"/>
    <col min="29" max="29" width="10.5" customWidth="1"/>
    <col min="31" max="31" width="10.6640625" customWidth="1"/>
    <col min="32" max="32" width="10.83203125" customWidth="1"/>
    <col min="34" max="34" width="10.5" customWidth="1"/>
  </cols>
  <sheetData>
    <row r="1" spans="1:9" x14ac:dyDescent="0.2">
      <c r="A1" s="2" t="s">
        <v>53</v>
      </c>
    </row>
    <row r="3" spans="1:9" ht="40" x14ac:dyDescent="0.25">
      <c r="A3" s="41" t="s">
        <v>49</v>
      </c>
      <c r="B3" s="42">
        <f>'Cost summary-overall'!B25</f>
        <v>0</v>
      </c>
    </row>
    <row r="4" spans="1:9" ht="20" x14ac:dyDescent="0.25">
      <c r="A4" s="41" t="s">
        <v>66</v>
      </c>
      <c r="B4" s="42">
        <f>'Cost summary-overall'!D13</f>
        <v>0</v>
      </c>
    </row>
    <row r="5" spans="1:9" ht="20" x14ac:dyDescent="0.25">
      <c r="A5" s="41" t="s">
        <v>79</v>
      </c>
      <c r="B5" s="42">
        <f>'Cost summary-overall'!F25</f>
        <v>0</v>
      </c>
    </row>
    <row r="6" spans="1:9" ht="40" x14ac:dyDescent="0.25">
      <c r="A6" s="41" t="s">
        <v>51</v>
      </c>
      <c r="B6" s="84">
        <v>3</v>
      </c>
    </row>
    <row r="7" spans="1:9" ht="19" x14ac:dyDescent="0.25">
      <c r="A7" s="44"/>
      <c r="B7" s="67"/>
    </row>
    <row r="8" spans="1:9" ht="20" thickBot="1" x14ac:dyDescent="0.3">
      <c r="A8" s="44"/>
      <c r="B8" s="67"/>
    </row>
    <row r="9" spans="1:9" ht="20" thickBot="1" x14ac:dyDescent="0.3">
      <c r="A9" s="197" t="s">
        <v>98</v>
      </c>
      <c r="B9" s="198"/>
      <c r="C9" s="198"/>
      <c r="D9" s="198"/>
      <c r="E9" s="198"/>
      <c r="F9" s="198"/>
      <c r="G9" s="198"/>
      <c r="H9" s="199"/>
      <c r="I9" s="43"/>
    </row>
    <row r="10" spans="1:9" ht="20" thickBot="1" x14ac:dyDescent="0.3">
      <c r="A10" s="186" t="s">
        <v>80</v>
      </c>
      <c r="B10" s="188" t="s">
        <v>89</v>
      </c>
      <c r="C10" s="189"/>
      <c r="D10" s="190"/>
      <c r="E10" s="129"/>
      <c r="F10" s="188" t="s">
        <v>82</v>
      </c>
      <c r="G10" s="189"/>
      <c r="H10" s="190"/>
      <c r="I10" s="43"/>
    </row>
    <row r="11" spans="1:9" ht="41" thickBot="1" x14ac:dyDescent="0.3">
      <c r="A11" s="187"/>
      <c r="B11" s="130" t="s">
        <v>87</v>
      </c>
      <c r="C11" s="130" t="s">
        <v>44</v>
      </c>
      <c r="D11" s="130" t="s">
        <v>88</v>
      </c>
      <c r="E11" s="76"/>
      <c r="F11" s="87" t="s">
        <v>87</v>
      </c>
      <c r="G11" s="87" t="s">
        <v>44</v>
      </c>
      <c r="H11" s="87" t="s">
        <v>88</v>
      </c>
      <c r="I11" s="43"/>
    </row>
    <row r="12" spans="1:9" ht="19" x14ac:dyDescent="0.25">
      <c r="A12" s="88" t="s">
        <v>95</v>
      </c>
      <c r="B12" s="162">
        <f>'Cost by location'!B9</f>
        <v>0</v>
      </c>
      <c r="C12" s="163">
        <f>'Cost by location'!D9</f>
        <v>0</v>
      </c>
      <c r="D12" s="95">
        <f>B12+C12</f>
        <v>0</v>
      </c>
      <c r="E12" s="43"/>
      <c r="F12" s="97">
        <f>B12/$B$6</f>
        <v>0</v>
      </c>
      <c r="G12" s="97">
        <f>C12/$B$6</f>
        <v>0</v>
      </c>
      <c r="H12" s="97">
        <f>D12/$B$6</f>
        <v>0</v>
      </c>
      <c r="I12" s="43"/>
    </row>
    <row r="13" spans="1:9" ht="19" x14ac:dyDescent="0.25">
      <c r="A13" s="89" t="s">
        <v>96</v>
      </c>
      <c r="B13" s="164">
        <f>'Cost by location'!F9</f>
        <v>0</v>
      </c>
      <c r="C13" s="165">
        <f>'Cost by location'!H9</f>
        <v>0</v>
      </c>
      <c r="D13" s="95">
        <f>B13+C13</f>
        <v>0</v>
      </c>
      <c r="E13" s="43"/>
      <c r="F13" s="98">
        <f t="shared" ref="F13:H15" si="0">B13/$B$6</f>
        <v>0</v>
      </c>
      <c r="G13" s="98">
        <f>C13/$B$6</f>
        <v>0</v>
      </c>
      <c r="H13" s="98">
        <f t="shared" si="0"/>
        <v>0</v>
      </c>
      <c r="I13" s="43"/>
    </row>
    <row r="14" spans="1:9" ht="19" x14ac:dyDescent="0.25">
      <c r="A14" s="89"/>
      <c r="B14" s="164"/>
      <c r="C14" s="165"/>
      <c r="D14" s="95">
        <f>B14+C14</f>
        <v>0</v>
      </c>
      <c r="E14" s="43"/>
      <c r="F14" s="98">
        <f t="shared" si="0"/>
        <v>0</v>
      </c>
      <c r="G14" s="98">
        <f t="shared" si="0"/>
        <v>0</v>
      </c>
      <c r="H14" s="98">
        <f t="shared" si="0"/>
        <v>0</v>
      </c>
      <c r="I14" s="43"/>
    </row>
    <row r="15" spans="1:9" ht="19" x14ac:dyDescent="0.25">
      <c r="A15" s="90"/>
      <c r="B15" s="164"/>
      <c r="C15" s="98"/>
      <c r="D15" s="96">
        <f>B15+C15</f>
        <v>0</v>
      </c>
      <c r="E15" s="43"/>
      <c r="F15" s="98">
        <f t="shared" si="0"/>
        <v>0</v>
      </c>
      <c r="G15" s="98">
        <f t="shared" si="0"/>
        <v>0</v>
      </c>
      <c r="H15" s="98">
        <f t="shared" si="0"/>
        <v>0</v>
      </c>
      <c r="I15" s="43"/>
    </row>
    <row r="16" spans="1:9" s="2" customFormat="1" ht="20" thickBot="1" x14ac:dyDescent="0.3">
      <c r="A16" s="91" t="s">
        <v>54</v>
      </c>
      <c r="B16" s="166">
        <f>SUM(B12:B15)</f>
        <v>0</v>
      </c>
      <c r="C16" s="166">
        <f t="shared" ref="C16:D16" si="1">SUM(C12:C15)</f>
        <v>0</v>
      </c>
      <c r="D16" s="166">
        <f t="shared" si="1"/>
        <v>0</v>
      </c>
      <c r="E16" s="36"/>
      <c r="F16" s="99">
        <f>SUM(F12:F15)</f>
        <v>0</v>
      </c>
      <c r="G16" s="99">
        <f t="shared" ref="G16:H16" si="2">SUM(G12:G15)</f>
        <v>0</v>
      </c>
      <c r="H16" s="99">
        <f t="shared" si="2"/>
        <v>0</v>
      </c>
      <c r="I16" s="36"/>
    </row>
    <row r="17" spans="1:32" ht="19" x14ac:dyDescent="0.25">
      <c r="A17" s="44"/>
      <c r="B17" s="42"/>
      <c r="C17" s="43"/>
      <c r="D17" s="43"/>
      <c r="E17" s="43"/>
      <c r="F17" s="43"/>
      <c r="G17" s="43"/>
      <c r="H17" s="43"/>
      <c r="I17" s="43"/>
    </row>
    <row r="18" spans="1:32" ht="16" customHeight="1" thickBot="1" x14ac:dyDescent="0.25">
      <c r="B18" s="3"/>
    </row>
    <row r="19" spans="1:32" ht="20" thickBot="1" x14ac:dyDescent="0.3">
      <c r="A19" s="210" t="s">
        <v>92</v>
      </c>
      <c r="B19" s="211"/>
      <c r="C19" s="211"/>
      <c r="D19" s="211"/>
      <c r="E19" s="211"/>
      <c r="F19" s="211"/>
      <c r="G19" s="212"/>
      <c r="H19" s="100"/>
      <c r="N19" s="2"/>
      <c r="O19" s="2"/>
      <c r="P19" s="2"/>
    </row>
    <row r="20" spans="1:32" ht="20" thickBot="1" x14ac:dyDescent="0.3">
      <c r="A20" s="202" t="s">
        <v>80</v>
      </c>
      <c r="B20" s="202" t="s">
        <v>75</v>
      </c>
      <c r="C20" s="205" t="s">
        <v>81</v>
      </c>
      <c r="D20" s="206"/>
      <c r="E20" s="68"/>
      <c r="F20" s="203" t="s">
        <v>82</v>
      </c>
      <c r="G20" s="204"/>
      <c r="H20" s="36"/>
      <c r="N20" s="2"/>
      <c r="O20" s="2"/>
      <c r="P20" s="2"/>
    </row>
    <row r="21" spans="1:32" s="4" customFormat="1" ht="41" thickBot="1" x14ac:dyDescent="0.25">
      <c r="A21" s="201"/>
      <c r="B21" s="202"/>
      <c r="C21" s="113" t="s">
        <v>90</v>
      </c>
      <c r="D21" s="114" t="s">
        <v>91</v>
      </c>
      <c r="E21" s="72"/>
      <c r="F21" s="87" t="s">
        <v>90</v>
      </c>
      <c r="G21" s="85" t="s">
        <v>91</v>
      </c>
      <c r="P21" s="7"/>
    </row>
    <row r="22" spans="1:32" ht="19" x14ac:dyDescent="0.25">
      <c r="A22" s="88" t="s">
        <v>95</v>
      </c>
      <c r="B22" s="107" t="e">
        <f>Outputs!B11</f>
        <v>#DIV/0!</v>
      </c>
      <c r="C22" s="107">
        <f>Outputs!C$10</f>
        <v>0</v>
      </c>
      <c r="D22" s="107">
        <f>Outputs!D$10</f>
        <v>0</v>
      </c>
      <c r="E22" s="43"/>
      <c r="F22" s="107" t="e">
        <f>Outputs!C$11</f>
        <v>#DIV/0!</v>
      </c>
      <c r="G22" s="107" t="e">
        <f>Outputs!D$11</f>
        <v>#DIV/0!</v>
      </c>
      <c r="P22" s="10"/>
    </row>
    <row r="23" spans="1:32" ht="19" x14ac:dyDescent="0.25">
      <c r="A23" s="89" t="s">
        <v>96</v>
      </c>
      <c r="B23" s="108" t="e">
        <f>Outputs!B17</f>
        <v>#DIV/0!</v>
      </c>
      <c r="C23" s="108">
        <f>Outputs!C$16</f>
        <v>0</v>
      </c>
      <c r="D23" s="108">
        <f>Outputs!D$16</f>
        <v>0</v>
      </c>
      <c r="E23" s="92"/>
      <c r="F23" s="108" t="e">
        <f>Outputs!C$17</f>
        <v>#DIV/0!</v>
      </c>
      <c r="G23" s="108" t="e">
        <f>Outputs!D$17</f>
        <v>#DIV/0!</v>
      </c>
      <c r="P23" s="10"/>
    </row>
    <row r="24" spans="1:32" ht="19" x14ac:dyDescent="0.25">
      <c r="A24" s="111"/>
      <c r="B24" s="109"/>
      <c r="C24" s="108"/>
      <c r="D24" s="109"/>
      <c r="E24" s="43"/>
      <c r="F24" s="108"/>
      <c r="G24" s="109"/>
      <c r="P24" s="10"/>
    </row>
    <row r="25" spans="1:32" ht="19" x14ac:dyDescent="0.25">
      <c r="A25" s="112"/>
      <c r="B25" s="109"/>
      <c r="C25" s="115"/>
      <c r="D25" s="109"/>
      <c r="E25" s="43"/>
      <c r="F25" s="108"/>
      <c r="G25" s="109"/>
      <c r="P25" s="10"/>
    </row>
    <row r="26" spans="1:32" ht="20" thickBot="1" x14ac:dyDescent="0.3">
      <c r="A26" s="93" t="s">
        <v>54</v>
      </c>
      <c r="B26" s="110" t="e">
        <f>Outputs!B21</f>
        <v>#DIV/0!</v>
      </c>
      <c r="C26" s="110">
        <f>Outputs!C$20</f>
        <v>0</v>
      </c>
      <c r="D26" s="110">
        <f>Outputs!D$20</f>
        <v>0</v>
      </c>
      <c r="E26" s="92"/>
      <c r="F26" s="110" t="e">
        <f>Outputs!C$21</f>
        <v>#DIV/0!</v>
      </c>
      <c r="G26" s="110" t="e">
        <f>Outputs!D$21</f>
        <v>#DIV/0!</v>
      </c>
      <c r="P26" s="13"/>
      <c r="Q26" s="13"/>
      <c r="R26" s="13"/>
      <c r="S26" s="13"/>
      <c r="T26" s="13"/>
      <c r="U26" s="11"/>
      <c r="AF26" s="12"/>
    </row>
    <row r="27" spans="1:32" ht="19" x14ac:dyDescent="0.25">
      <c r="A27" s="36"/>
      <c r="B27" s="43"/>
      <c r="C27" s="43"/>
      <c r="D27" s="43"/>
      <c r="E27" s="43"/>
      <c r="N27" s="13"/>
      <c r="O27" s="13"/>
      <c r="P27" s="13"/>
      <c r="Q27" s="13"/>
      <c r="R27" s="13"/>
      <c r="S27" s="13"/>
      <c r="T27" s="13"/>
      <c r="U27" s="13"/>
    </row>
    <row r="28" spans="1:32" ht="16" thickBot="1" x14ac:dyDescent="0.25"/>
    <row r="29" spans="1:32" ht="20" thickBot="1" x14ac:dyDescent="0.3">
      <c r="A29" s="207" t="s">
        <v>93</v>
      </c>
      <c r="B29" s="208"/>
      <c r="C29" s="208"/>
      <c r="D29" s="208"/>
      <c r="E29" s="208"/>
      <c r="F29" s="208"/>
      <c r="G29" s="208"/>
      <c r="H29" s="208"/>
      <c r="I29" s="208"/>
      <c r="J29" s="209"/>
    </row>
    <row r="30" spans="1:32" ht="20" thickBot="1" x14ac:dyDescent="0.25">
      <c r="A30" s="200" t="s">
        <v>80</v>
      </c>
      <c r="B30" s="191" t="s">
        <v>42</v>
      </c>
      <c r="C30" s="192"/>
      <c r="D30" s="193"/>
      <c r="E30" s="194" t="s">
        <v>44</v>
      </c>
      <c r="F30" s="195"/>
      <c r="G30" s="196"/>
      <c r="H30" s="191" t="s">
        <v>46</v>
      </c>
      <c r="I30" s="192"/>
      <c r="J30" s="193"/>
    </row>
    <row r="31" spans="1:32" ht="41" thickBot="1" x14ac:dyDescent="0.25">
      <c r="A31" s="201"/>
      <c r="B31" s="94" t="s">
        <v>40</v>
      </c>
      <c r="C31" s="94" t="s">
        <v>45</v>
      </c>
      <c r="D31" s="94" t="s">
        <v>41</v>
      </c>
      <c r="E31" s="94" t="s">
        <v>40</v>
      </c>
      <c r="F31" s="94" t="s">
        <v>45</v>
      </c>
      <c r="G31" s="94" t="s">
        <v>41</v>
      </c>
      <c r="H31" s="94" t="s">
        <v>40</v>
      </c>
      <c r="I31" s="94" t="s">
        <v>45</v>
      </c>
      <c r="J31" s="94" t="s">
        <v>41</v>
      </c>
    </row>
    <row r="32" spans="1:32" ht="20" thickBot="1" x14ac:dyDescent="0.3">
      <c r="A32" s="88" t="s">
        <v>95</v>
      </c>
      <c r="B32" s="117" t="e">
        <f>$B$12/B22</f>
        <v>#DIV/0!</v>
      </c>
      <c r="C32" s="117" t="e">
        <f t="shared" ref="C32:D32" si="3">$B$12/C22</f>
        <v>#DIV/0!</v>
      </c>
      <c r="D32" s="117" t="e">
        <f t="shared" si="3"/>
        <v>#DIV/0!</v>
      </c>
      <c r="E32" s="126" t="e">
        <f>$C$12/B22</f>
        <v>#DIV/0!</v>
      </c>
      <c r="F32" s="126" t="e">
        <f t="shared" ref="F32:G32" si="4">$C$12/C22</f>
        <v>#DIV/0!</v>
      </c>
      <c r="G32" s="126" t="e">
        <f t="shared" si="4"/>
        <v>#DIV/0!</v>
      </c>
      <c r="H32" s="118" t="e">
        <f>$D$12/B22</f>
        <v>#DIV/0!</v>
      </c>
      <c r="I32" s="118" t="e">
        <f t="shared" ref="I32:J32" si="5">$D$12/C22</f>
        <v>#DIV/0!</v>
      </c>
      <c r="J32" s="118" t="e">
        <f t="shared" si="5"/>
        <v>#DIV/0!</v>
      </c>
    </row>
    <row r="33" spans="1:10" ht="19" x14ac:dyDescent="0.25">
      <c r="A33" s="89" t="s">
        <v>96</v>
      </c>
      <c r="B33" s="117" t="e">
        <f>$B$13/B23</f>
        <v>#DIV/0!</v>
      </c>
      <c r="C33" s="117" t="e">
        <f t="shared" ref="C33:D33" si="6">$B$13/C23</f>
        <v>#DIV/0!</v>
      </c>
      <c r="D33" s="117" t="e">
        <f t="shared" si="6"/>
        <v>#DIV/0!</v>
      </c>
      <c r="E33" s="83" t="e">
        <f>$C$13/B23</f>
        <v>#DIV/0!</v>
      </c>
      <c r="F33" s="83" t="e">
        <f t="shared" ref="F33:G33" si="7">$C$13/C23</f>
        <v>#DIV/0!</v>
      </c>
      <c r="G33" s="83" t="e">
        <f t="shared" si="7"/>
        <v>#DIV/0!</v>
      </c>
      <c r="H33" s="118" t="e">
        <f>$D$13/B23</f>
        <v>#DIV/0!</v>
      </c>
      <c r="I33" s="118" t="e">
        <f t="shared" ref="I33:J33" si="8">$D$13/C23</f>
        <v>#DIV/0!</v>
      </c>
      <c r="J33" s="118" t="e">
        <f t="shared" si="8"/>
        <v>#DIV/0!</v>
      </c>
    </row>
    <row r="34" spans="1:10" ht="19" x14ac:dyDescent="0.25">
      <c r="A34" s="111"/>
      <c r="B34" s="119"/>
      <c r="C34" s="116"/>
      <c r="D34" s="116"/>
      <c r="E34" s="83"/>
      <c r="F34" s="83"/>
      <c r="G34" s="83"/>
      <c r="H34" s="116"/>
      <c r="I34" s="116"/>
      <c r="J34" s="120"/>
    </row>
    <row r="35" spans="1:10" ht="20" thickBot="1" x14ac:dyDescent="0.3">
      <c r="A35" s="93"/>
      <c r="B35" s="121"/>
      <c r="C35" s="122"/>
      <c r="D35" s="122"/>
      <c r="E35" s="125"/>
      <c r="F35" s="125"/>
      <c r="G35" s="125"/>
      <c r="H35" s="122"/>
      <c r="I35" s="122"/>
      <c r="J35" s="123"/>
    </row>
    <row r="36" spans="1:10" ht="20" thickBot="1" x14ac:dyDescent="0.3">
      <c r="A36" s="124" t="s">
        <v>54</v>
      </c>
      <c r="B36" s="77" t="e">
        <f>$B$16/B26</f>
        <v>#DIV/0!</v>
      </c>
      <c r="C36" s="77" t="e">
        <f t="shared" ref="C36:D36" si="9">$B$16/C26</f>
        <v>#DIV/0!</v>
      </c>
      <c r="D36" s="77" t="e">
        <f t="shared" si="9"/>
        <v>#DIV/0!</v>
      </c>
      <c r="E36" s="79" t="e">
        <f>$C$16/B26</f>
        <v>#DIV/0!</v>
      </c>
      <c r="F36" s="79" t="e">
        <f t="shared" ref="F36:G36" si="10">$C$16/C26</f>
        <v>#DIV/0!</v>
      </c>
      <c r="G36" s="79" t="e">
        <f t="shared" si="10"/>
        <v>#DIV/0!</v>
      </c>
      <c r="H36" s="78" t="e">
        <f>$D$16/B26</f>
        <v>#DIV/0!</v>
      </c>
      <c r="I36" s="78" t="e">
        <f t="shared" ref="I36:J36" si="11">$D$16/C26</f>
        <v>#DIV/0!</v>
      </c>
      <c r="J36" s="78" t="e">
        <f t="shared" si="11"/>
        <v>#DIV/0!</v>
      </c>
    </row>
    <row r="38" spans="1:10" ht="16" thickBot="1" x14ac:dyDescent="0.25"/>
    <row r="39" spans="1:10" ht="20" thickBot="1" x14ac:dyDescent="0.3">
      <c r="A39" s="207" t="s">
        <v>94</v>
      </c>
      <c r="B39" s="208"/>
      <c r="C39" s="208"/>
      <c r="D39" s="208"/>
      <c r="E39" s="208"/>
      <c r="F39" s="208"/>
      <c r="G39" s="208"/>
      <c r="H39" s="208"/>
      <c r="I39" s="208"/>
      <c r="J39" s="209"/>
    </row>
    <row r="40" spans="1:10" ht="20" thickBot="1" x14ac:dyDescent="0.25">
      <c r="A40" s="200" t="s">
        <v>80</v>
      </c>
      <c r="B40" s="191" t="s">
        <v>42</v>
      </c>
      <c r="C40" s="192"/>
      <c r="D40" s="193"/>
      <c r="E40" s="194" t="s">
        <v>44</v>
      </c>
      <c r="F40" s="195"/>
      <c r="G40" s="196"/>
      <c r="H40" s="191" t="s">
        <v>46</v>
      </c>
      <c r="I40" s="192"/>
      <c r="J40" s="193"/>
    </row>
    <row r="41" spans="1:10" ht="41" thickBot="1" x14ac:dyDescent="0.25">
      <c r="A41" s="201"/>
      <c r="B41" s="94" t="s">
        <v>40</v>
      </c>
      <c r="C41" s="94" t="s">
        <v>45</v>
      </c>
      <c r="D41" s="94" t="s">
        <v>41</v>
      </c>
      <c r="E41" s="94" t="s">
        <v>40</v>
      </c>
      <c r="F41" s="94" t="s">
        <v>45</v>
      </c>
      <c r="G41" s="94" t="s">
        <v>41</v>
      </c>
      <c r="H41" s="94" t="s">
        <v>40</v>
      </c>
      <c r="I41" s="94" t="s">
        <v>45</v>
      </c>
      <c r="J41" s="94" t="s">
        <v>41</v>
      </c>
    </row>
    <row r="42" spans="1:10" ht="20" thickBot="1" x14ac:dyDescent="0.3">
      <c r="A42" s="88" t="s">
        <v>95</v>
      </c>
      <c r="B42" s="117" t="e">
        <f>$F$12/B22</f>
        <v>#DIV/0!</v>
      </c>
      <c r="C42" s="117" t="e">
        <f>$F$12/F22</f>
        <v>#DIV/0!</v>
      </c>
      <c r="D42" s="117" t="e">
        <f>$F$12/G22</f>
        <v>#DIV/0!</v>
      </c>
      <c r="E42" s="118" t="e">
        <f>$G$12/B22</f>
        <v>#DIV/0!</v>
      </c>
      <c r="F42" s="118" t="e">
        <f>$G$12/F22</f>
        <v>#DIV/0!</v>
      </c>
      <c r="G42" s="118" t="e">
        <f>$G$12/G22</f>
        <v>#DIV/0!</v>
      </c>
      <c r="H42" s="118" t="e">
        <f>$H$12/B22</f>
        <v>#DIV/0!</v>
      </c>
      <c r="I42" s="118" t="e">
        <f>$H$12/F22</f>
        <v>#DIV/0!</v>
      </c>
      <c r="J42" s="118" t="e">
        <f>$H$12/G22</f>
        <v>#DIV/0!</v>
      </c>
    </row>
    <row r="43" spans="1:10" ht="19" x14ac:dyDescent="0.25">
      <c r="A43" s="89" t="s">
        <v>96</v>
      </c>
      <c r="B43" s="117" t="e">
        <f>$F$13/B23</f>
        <v>#DIV/0!</v>
      </c>
      <c r="C43" s="117" t="e">
        <f>$F$13/F23</f>
        <v>#DIV/0!</v>
      </c>
      <c r="D43" s="117" t="e">
        <f>$F$13/G23</f>
        <v>#DIV/0!</v>
      </c>
      <c r="E43" s="118" t="e">
        <f>$G$13/B23</f>
        <v>#DIV/0!</v>
      </c>
      <c r="F43" s="118" t="e">
        <f>$G$13/F23</f>
        <v>#DIV/0!</v>
      </c>
      <c r="G43" s="118" t="e">
        <f>$G$13/G23</f>
        <v>#DIV/0!</v>
      </c>
      <c r="H43" s="116" t="e">
        <f>$H$13/B23</f>
        <v>#DIV/0!</v>
      </c>
      <c r="I43" s="118" t="e">
        <f>$H$13/F23</f>
        <v>#DIV/0!</v>
      </c>
      <c r="J43" s="118" t="e">
        <f>$H$13/G23</f>
        <v>#DIV/0!</v>
      </c>
    </row>
    <row r="44" spans="1:10" ht="19" x14ac:dyDescent="0.25">
      <c r="A44" s="89"/>
      <c r="B44" s="119"/>
      <c r="C44" s="116"/>
      <c r="D44" s="116"/>
      <c r="E44" s="116"/>
      <c r="F44" s="116"/>
      <c r="G44" s="116"/>
      <c r="H44" s="116"/>
      <c r="I44" s="116"/>
      <c r="J44" s="120"/>
    </row>
    <row r="45" spans="1:10" ht="20" thickBot="1" x14ac:dyDescent="0.3">
      <c r="A45" s="91"/>
      <c r="B45" s="121"/>
      <c r="C45" s="122"/>
      <c r="D45" s="122"/>
      <c r="E45" s="122"/>
      <c r="F45" s="122"/>
      <c r="G45" s="122"/>
      <c r="H45" s="122"/>
      <c r="I45" s="122"/>
      <c r="J45" s="123"/>
    </row>
    <row r="46" spans="1:10" ht="20" thickBot="1" x14ac:dyDescent="0.3">
      <c r="A46" s="124" t="s">
        <v>54</v>
      </c>
      <c r="B46" s="86" t="e">
        <f>$F$16/B26</f>
        <v>#DIV/0!</v>
      </c>
      <c r="C46" s="86" t="e">
        <f>$F$16/F26</f>
        <v>#DIV/0!</v>
      </c>
      <c r="D46" s="86" t="e">
        <f>$F$16/G26</f>
        <v>#DIV/0!</v>
      </c>
      <c r="E46" s="86" t="e">
        <f>$G$16/B26</f>
        <v>#DIV/0!</v>
      </c>
      <c r="F46" s="127" t="e">
        <f>$G$16/F26</f>
        <v>#DIV/0!</v>
      </c>
      <c r="G46" s="127" t="e">
        <f>$G$16/G26</f>
        <v>#DIV/0!</v>
      </c>
      <c r="H46" s="128" t="e">
        <f>$H$16/B26</f>
        <v>#DIV/0!</v>
      </c>
      <c r="I46" s="128" t="e">
        <f>$H$16/F26</f>
        <v>#DIV/0!</v>
      </c>
      <c r="J46" s="128" t="e">
        <f>$H$16/G26</f>
        <v>#DIV/0!</v>
      </c>
    </row>
    <row r="47" spans="1:10" ht="19" x14ac:dyDescent="0.25">
      <c r="B47" s="43"/>
      <c r="C47" s="43"/>
      <c r="D47" s="43"/>
      <c r="E47" s="43"/>
      <c r="F47" s="43"/>
      <c r="G47" s="43"/>
      <c r="H47" s="43"/>
      <c r="I47" s="43"/>
    </row>
  </sheetData>
  <mergeCells count="19">
    <mergeCell ref="A9:H9"/>
    <mergeCell ref="A40:A41"/>
    <mergeCell ref="A30:A31"/>
    <mergeCell ref="A20:A21"/>
    <mergeCell ref="F20:G20"/>
    <mergeCell ref="B20:B21"/>
    <mergeCell ref="B40:D40"/>
    <mergeCell ref="E40:G40"/>
    <mergeCell ref="H40:J40"/>
    <mergeCell ref="C20:D20"/>
    <mergeCell ref="A29:J29"/>
    <mergeCell ref="A39:J39"/>
    <mergeCell ref="A19:G19"/>
    <mergeCell ref="A10:A11"/>
    <mergeCell ref="B10:D10"/>
    <mergeCell ref="F10:H10"/>
    <mergeCell ref="B30:D30"/>
    <mergeCell ref="E30:G30"/>
    <mergeCell ref="H30:J30"/>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F8023-B7C0-49C9-82A7-C9A8047D5281}">
  <sheetPr>
    <tabColor theme="0"/>
  </sheetPr>
  <dimension ref="A1:AG26"/>
  <sheetViews>
    <sheetView zoomScale="90" zoomScaleNormal="90" workbookViewId="0">
      <selection activeCell="G20" sqref="G20:G23"/>
    </sheetView>
  </sheetViews>
  <sheetFormatPr baseColWidth="10" defaultColWidth="8.83203125" defaultRowHeight="15" x14ac:dyDescent="0.2"/>
  <cols>
    <col min="1" max="1" width="22.5" customWidth="1"/>
    <col min="2" max="2" width="13.83203125" customWidth="1"/>
    <col min="3" max="3" width="17.33203125" customWidth="1"/>
    <col min="4" max="4" width="15.5" customWidth="1"/>
    <col min="5" max="5" width="21.6640625" customWidth="1"/>
    <col min="6" max="6" width="20.33203125" customWidth="1"/>
    <col min="7" max="7" width="17.83203125" customWidth="1"/>
    <col min="8" max="8" width="12" bestFit="1" customWidth="1"/>
    <col min="9" max="9" width="15.5" bestFit="1" customWidth="1"/>
    <col min="10" max="10" width="14.5" customWidth="1"/>
    <col min="11" max="22" width="15.33203125" customWidth="1"/>
    <col min="23" max="23" width="15.5" bestFit="1" customWidth="1"/>
    <col min="24" max="24" width="15.33203125" customWidth="1"/>
    <col min="25" max="25" width="12.5" bestFit="1" customWidth="1"/>
    <col min="26" max="26" width="10.5" customWidth="1"/>
    <col min="28" max="28" width="11.83203125" customWidth="1"/>
    <col min="29" max="29" width="10.5" customWidth="1"/>
    <col min="31" max="31" width="10.6640625" customWidth="1"/>
    <col min="32" max="32" width="10.83203125" customWidth="1"/>
    <col min="34" max="34" width="10.5" customWidth="1"/>
  </cols>
  <sheetData>
    <row r="1" spans="1:16" ht="19" x14ac:dyDescent="0.25">
      <c r="A1" s="36" t="s">
        <v>53</v>
      </c>
      <c r="C1" s="43"/>
    </row>
    <row r="2" spans="1:16" ht="19" x14ac:dyDescent="0.25">
      <c r="A2" s="43"/>
      <c r="C2" s="43"/>
    </row>
    <row r="3" spans="1:16" ht="40" x14ac:dyDescent="0.25">
      <c r="A3" s="44" t="s">
        <v>49</v>
      </c>
      <c r="B3" s="42">
        <f>'Cost summary-overall'!B25</f>
        <v>0</v>
      </c>
    </row>
    <row r="4" spans="1:16" ht="40" x14ac:dyDescent="0.25">
      <c r="A4" s="44" t="s">
        <v>66</v>
      </c>
      <c r="B4" s="42">
        <f>'Cost summary-overall'!D8</f>
        <v>0</v>
      </c>
    </row>
    <row r="5" spans="1:16" ht="60" x14ac:dyDescent="0.25">
      <c r="A5" s="44" t="s">
        <v>51</v>
      </c>
      <c r="B5" s="67">
        <f>COUNT('Cost summary-overall'!A5,'Cost summary-overall'!A6,'Cost summary-overall'!A7)</f>
        <v>3</v>
      </c>
    </row>
    <row r="6" spans="1:16" ht="19" x14ac:dyDescent="0.25">
      <c r="A6" s="44"/>
      <c r="C6" s="67"/>
    </row>
    <row r="7" spans="1:16" ht="19" x14ac:dyDescent="0.2">
      <c r="A7" s="216" t="s">
        <v>108</v>
      </c>
      <c r="B7" s="216"/>
      <c r="C7" s="216"/>
      <c r="D7" s="216"/>
      <c r="E7" s="216"/>
      <c r="F7" s="216"/>
      <c r="G7" s="216"/>
      <c r="H7" s="216"/>
      <c r="I7" s="216"/>
      <c r="J7" s="216"/>
      <c r="K7" s="216"/>
      <c r="L7" s="216"/>
      <c r="M7" s="216"/>
      <c r="N7" s="216"/>
      <c r="O7" s="216"/>
      <c r="P7" s="216"/>
    </row>
    <row r="8" spans="1:16" ht="19" x14ac:dyDescent="0.2">
      <c r="A8" s="76"/>
      <c r="B8" s="76"/>
      <c r="C8" s="76"/>
      <c r="D8" s="76"/>
      <c r="E8" s="76"/>
      <c r="F8" s="76"/>
      <c r="G8" s="76"/>
      <c r="H8" s="213" t="s">
        <v>42</v>
      </c>
      <c r="I8" s="214"/>
      <c r="J8" s="215"/>
      <c r="K8" s="213" t="s">
        <v>44</v>
      </c>
      <c r="L8" s="214"/>
      <c r="M8" s="215"/>
      <c r="N8" s="214" t="s">
        <v>43</v>
      </c>
      <c r="O8" s="214"/>
      <c r="P8" s="215"/>
    </row>
    <row r="9" spans="1:16" ht="60" x14ac:dyDescent="0.2">
      <c r="A9" s="45" t="s">
        <v>80</v>
      </c>
      <c r="B9" s="45" t="s">
        <v>73</v>
      </c>
      <c r="C9" s="45" t="s">
        <v>106</v>
      </c>
      <c r="D9" s="45" t="s">
        <v>105</v>
      </c>
      <c r="E9" s="141" t="s">
        <v>103</v>
      </c>
      <c r="F9" s="140" t="s">
        <v>104</v>
      </c>
      <c r="G9" s="140" t="s">
        <v>107</v>
      </c>
      <c r="H9" s="71" t="s">
        <v>40</v>
      </c>
      <c r="I9" s="72" t="s">
        <v>39</v>
      </c>
      <c r="J9" s="73" t="s">
        <v>41</v>
      </c>
      <c r="K9" s="71" t="s">
        <v>40</v>
      </c>
      <c r="L9" s="72" t="s">
        <v>39</v>
      </c>
      <c r="M9" s="73" t="s">
        <v>41</v>
      </c>
      <c r="N9" s="72" t="s">
        <v>40</v>
      </c>
      <c r="O9" s="72" t="s">
        <v>39</v>
      </c>
      <c r="P9" s="73" t="s">
        <v>41</v>
      </c>
    </row>
    <row r="10" spans="1:16" x14ac:dyDescent="0.2">
      <c r="A10" s="23" t="str">
        <f>Outputs!A6</f>
        <v>DISTRICT 1</v>
      </c>
      <c r="B10" s="5">
        <f>Outputs!C10</f>
        <v>0</v>
      </c>
      <c r="C10" s="8">
        <f>Outputs!B10</f>
        <v>0</v>
      </c>
      <c r="D10" s="5">
        <f>Outputs!D10</f>
        <v>0</v>
      </c>
      <c r="E10" s="142">
        <f>'Cost by location'!B9</f>
        <v>0</v>
      </c>
      <c r="F10" s="143">
        <f>'Cost by location'!D9</f>
        <v>0</v>
      </c>
      <c r="G10" s="25">
        <f>E10+F10</f>
        <v>0</v>
      </c>
      <c r="H10" s="28" t="e">
        <f>G10/B10</f>
        <v>#DIV/0!</v>
      </c>
      <c r="I10" s="29" t="e">
        <f>G10/C10</f>
        <v>#DIV/0!</v>
      </c>
      <c r="J10" s="30" t="e">
        <f>G10/D10</f>
        <v>#DIV/0!</v>
      </c>
      <c r="K10" s="136" t="e">
        <f>F10/B10</f>
        <v>#DIV/0!</v>
      </c>
      <c r="L10" s="31" t="e">
        <f>F10/C10</f>
        <v>#DIV/0!</v>
      </c>
      <c r="M10" s="137" t="e">
        <f>F10/D10</f>
        <v>#DIV/0!</v>
      </c>
      <c r="N10" s="29" t="e">
        <f>G10/B10</f>
        <v>#DIV/0!</v>
      </c>
      <c r="O10" s="29" t="e">
        <f>G10/C10</f>
        <v>#DIV/0!</v>
      </c>
      <c r="P10" s="30" t="e">
        <f>G10/D10</f>
        <v>#DIV/0!</v>
      </c>
    </row>
    <row r="11" spans="1:16" x14ac:dyDescent="0.2">
      <c r="A11" s="23" t="str">
        <f>Outputs!A12</f>
        <v>DISTRICT 2</v>
      </c>
      <c r="B11" s="6">
        <f>Outputs!C16</f>
        <v>0</v>
      </c>
      <c r="C11" s="8">
        <f>Outputs!B16</f>
        <v>0</v>
      </c>
      <c r="D11" s="5">
        <f>Outputs!D16</f>
        <v>0</v>
      </c>
      <c r="E11" s="144">
        <f>'Cost by location'!F14</f>
        <v>0</v>
      </c>
      <c r="F11" s="143">
        <f>'Cost by location'!H9</f>
        <v>0</v>
      </c>
      <c r="G11" s="25">
        <f>E11+F11</f>
        <v>0</v>
      </c>
      <c r="H11" s="28" t="e">
        <f>E11/B11</f>
        <v>#DIV/0!</v>
      </c>
      <c r="I11" s="29" t="e">
        <f>E11/C11</f>
        <v>#DIV/0!</v>
      </c>
      <c r="J11" s="30" t="e">
        <f t="shared" ref="J11:J13" si="0">E11/D11</f>
        <v>#DIV/0!</v>
      </c>
      <c r="K11" s="136" t="e">
        <f>F11/B11</f>
        <v>#DIV/0!</v>
      </c>
      <c r="L11" s="31" t="e">
        <f>F11/C11</f>
        <v>#DIV/0!</v>
      </c>
      <c r="M11" s="137" t="e">
        <f t="shared" ref="M11:M12" si="1">F11/D11</f>
        <v>#DIV/0!</v>
      </c>
      <c r="N11" s="29" t="e">
        <f>G11/B11</f>
        <v>#DIV/0!</v>
      </c>
      <c r="O11" s="29" t="e">
        <f>G11/C11</f>
        <v>#DIV/0!</v>
      </c>
      <c r="P11" s="30" t="e">
        <f t="shared" ref="P11:P13" si="2">G11/D11</f>
        <v>#DIV/0!</v>
      </c>
    </row>
    <row r="12" spans="1:16" x14ac:dyDescent="0.2">
      <c r="A12" s="23"/>
      <c r="B12" s="5"/>
      <c r="C12" s="8"/>
      <c r="D12" s="5"/>
      <c r="E12" s="144"/>
      <c r="F12" s="143"/>
      <c r="G12" s="25">
        <f>E12+F12</f>
        <v>0</v>
      </c>
      <c r="H12" s="28" t="e">
        <f>E12/B12</f>
        <v>#DIV/0!</v>
      </c>
      <c r="I12" s="29" t="e">
        <f>E12/C12</f>
        <v>#DIV/0!</v>
      </c>
      <c r="J12" s="30" t="e">
        <f t="shared" si="0"/>
        <v>#DIV/0!</v>
      </c>
      <c r="K12" s="136" t="e">
        <f>F12/B12</f>
        <v>#DIV/0!</v>
      </c>
      <c r="L12" s="31" t="e">
        <f>F12/C12</f>
        <v>#DIV/0!</v>
      </c>
      <c r="M12" s="137" t="e">
        <f t="shared" si="1"/>
        <v>#DIV/0!</v>
      </c>
      <c r="N12" s="29" t="e">
        <f>G12/B12</f>
        <v>#DIV/0!</v>
      </c>
      <c r="O12" s="29" t="e">
        <f>G12/C12</f>
        <v>#DIV/0!</v>
      </c>
      <c r="P12" s="30" t="e">
        <f t="shared" si="2"/>
        <v>#DIV/0!</v>
      </c>
    </row>
    <row r="13" spans="1:16" x14ac:dyDescent="0.2">
      <c r="A13" s="5"/>
      <c r="B13" s="5"/>
      <c r="C13" s="9"/>
      <c r="D13" s="5"/>
      <c r="E13" s="144"/>
      <c r="F13" s="144"/>
      <c r="G13" s="25">
        <f t="shared" ref="G13:G14" si="3">E13+F13</f>
        <v>0</v>
      </c>
      <c r="H13" s="32" t="e">
        <f>E13/B13</f>
        <v>#DIV/0!</v>
      </c>
      <c r="I13" s="33" t="e">
        <f>E13/C13</f>
        <v>#DIV/0!</v>
      </c>
      <c r="J13" s="34" t="e">
        <f t="shared" si="0"/>
        <v>#DIV/0!</v>
      </c>
      <c r="K13" s="138" t="e">
        <f>#REF!/B13</f>
        <v>#REF!</v>
      </c>
      <c r="L13" s="35" t="e">
        <f>#REF!/C13</f>
        <v>#REF!</v>
      </c>
      <c r="M13" s="139" t="e">
        <f>#REF!/D13</f>
        <v>#REF!</v>
      </c>
      <c r="N13" s="33" t="e">
        <f>G13/B13</f>
        <v>#DIV/0!</v>
      </c>
      <c r="O13" s="33" t="e">
        <f>G13/C13</f>
        <v>#DIV/0!</v>
      </c>
      <c r="P13" s="34" t="e">
        <f t="shared" si="2"/>
        <v>#DIV/0!</v>
      </c>
    </row>
    <row r="14" spans="1:16" s="43" customFormat="1" ht="19" x14ac:dyDescent="0.25">
      <c r="A14" s="36" t="s">
        <v>2</v>
      </c>
      <c r="B14" s="92">
        <f>SUM(B10:B13)</f>
        <v>0</v>
      </c>
      <c r="C14" s="92">
        <f>SUM(C10:C13)</f>
        <v>0</v>
      </c>
      <c r="D14" s="92">
        <f t="shared" ref="D14" si="4">SUM(D10:D13)</f>
        <v>0</v>
      </c>
      <c r="E14" s="43">
        <f>'Cost summary-overall'!B49</f>
        <v>0</v>
      </c>
      <c r="F14" s="43">
        <f>'Cost summary-overall'!D8</f>
        <v>0</v>
      </c>
      <c r="G14" s="156">
        <f t="shared" si="3"/>
        <v>0</v>
      </c>
      <c r="H14" s="157" t="e">
        <f>E14/B14</f>
        <v>#DIV/0!</v>
      </c>
      <c r="I14" s="151" t="e">
        <f>E14/C14</f>
        <v>#DIV/0!</v>
      </c>
      <c r="J14" s="158" t="e">
        <f>E14/D14</f>
        <v>#DIV/0!</v>
      </c>
      <c r="K14" s="159" t="e">
        <f>F14/B14</f>
        <v>#DIV/0!</v>
      </c>
      <c r="L14" s="160" t="e">
        <f>F14/C14</f>
        <v>#DIV/0!</v>
      </c>
      <c r="M14" s="161" t="e">
        <f t="shared" ref="M14" si="5">F14/D14</f>
        <v>#DIV/0!</v>
      </c>
      <c r="N14" s="148" t="e">
        <f>G14/B14</f>
        <v>#DIV/0!</v>
      </c>
      <c r="O14" s="148" t="e">
        <f>G14/C14</f>
        <v>#DIV/0!</v>
      </c>
      <c r="P14" s="149" t="e">
        <f t="shared" ref="P14" si="6">G14/D14</f>
        <v>#DIV/0!</v>
      </c>
    </row>
    <row r="15" spans="1:16" ht="19" x14ac:dyDescent="0.25">
      <c r="A15" s="44"/>
      <c r="C15" s="67"/>
    </row>
    <row r="16" spans="1:16" ht="19" x14ac:dyDescent="0.25">
      <c r="A16" s="44"/>
      <c r="C16" s="67"/>
    </row>
    <row r="17" spans="1:33" ht="19" x14ac:dyDescent="0.25">
      <c r="A17" s="217" t="s">
        <v>68</v>
      </c>
      <c r="B17" s="217"/>
      <c r="C17" s="217"/>
      <c r="D17" s="217"/>
      <c r="E17" s="217"/>
      <c r="F17" s="217"/>
      <c r="G17" s="217"/>
      <c r="H17" s="217"/>
      <c r="I17" s="217"/>
      <c r="J17" s="217"/>
      <c r="K17" s="217"/>
      <c r="L17" s="217"/>
      <c r="M17" s="217"/>
      <c r="N17" s="217"/>
      <c r="O17" s="217"/>
      <c r="P17" s="217"/>
    </row>
    <row r="18" spans="1:33" ht="19" x14ac:dyDescent="0.25">
      <c r="D18" s="14"/>
      <c r="E18" s="68"/>
      <c r="F18" s="36"/>
      <c r="G18" s="36"/>
      <c r="H18" s="133"/>
      <c r="I18" s="134" t="s">
        <v>42</v>
      </c>
      <c r="J18" s="135"/>
      <c r="K18" s="133"/>
      <c r="L18" s="134" t="s">
        <v>44</v>
      </c>
      <c r="M18" s="135"/>
      <c r="N18" s="134"/>
      <c r="O18" s="134" t="s">
        <v>46</v>
      </c>
      <c r="P18" s="135"/>
    </row>
    <row r="19" spans="1:33" s="4" customFormat="1" ht="80" x14ac:dyDescent="0.25">
      <c r="A19" s="74" t="s">
        <v>80</v>
      </c>
      <c r="B19" s="74" t="s">
        <v>75</v>
      </c>
      <c r="C19" s="74" t="s">
        <v>74</v>
      </c>
      <c r="D19" s="75" t="s">
        <v>76</v>
      </c>
      <c r="E19" s="69" t="s">
        <v>77</v>
      </c>
      <c r="F19" s="70" t="s">
        <v>78</v>
      </c>
      <c r="G19" s="70" t="s">
        <v>67</v>
      </c>
      <c r="H19" s="71" t="s">
        <v>40</v>
      </c>
      <c r="I19" s="72" t="s">
        <v>45</v>
      </c>
      <c r="J19" s="73" t="s">
        <v>41</v>
      </c>
      <c r="K19" s="71" t="s">
        <v>40</v>
      </c>
      <c r="L19" s="72" t="s">
        <v>45</v>
      </c>
      <c r="M19" s="73" t="s">
        <v>41</v>
      </c>
      <c r="N19" s="72" t="s">
        <v>40</v>
      </c>
      <c r="O19" s="72" t="s">
        <v>45</v>
      </c>
      <c r="P19" s="73" t="s">
        <v>41</v>
      </c>
      <c r="Q19" s="7"/>
    </row>
    <row r="20" spans="1:33" x14ac:dyDescent="0.2">
      <c r="A20" s="23" t="str">
        <f>Outputs!A6</f>
        <v>DISTRICT 1</v>
      </c>
      <c r="B20" s="8" t="e">
        <f>Outputs!C11</f>
        <v>#DIV/0!</v>
      </c>
      <c r="C20" s="8" t="e">
        <f>Outputs!B11</f>
        <v>#DIV/0!</v>
      </c>
      <c r="D20" s="8" t="e">
        <f>Outputs!D11</f>
        <v>#DIV/0!</v>
      </c>
      <c r="E20" s="25">
        <f>F13/$B$5</f>
        <v>0</v>
      </c>
      <c r="F20" s="26">
        <f>F10/$B$5</f>
        <v>0</v>
      </c>
      <c r="G20" s="26">
        <f>E20+F20</f>
        <v>0</v>
      </c>
      <c r="H20" s="28" t="e">
        <f>E20/B20</f>
        <v>#DIV/0!</v>
      </c>
      <c r="I20" s="29" t="e">
        <f>E20/C20</f>
        <v>#DIV/0!</v>
      </c>
      <c r="J20" s="30" t="e">
        <f>E20/D20</f>
        <v>#DIV/0!</v>
      </c>
      <c r="K20" s="28" t="e">
        <f>F20/B20</f>
        <v>#DIV/0!</v>
      </c>
      <c r="L20" s="29" t="e">
        <f>F20/C20</f>
        <v>#DIV/0!</v>
      </c>
      <c r="M20" s="30" t="e">
        <f>F20/D20</f>
        <v>#DIV/0!</v>
      </c>
      <c r="N20" s="29" t="e">
        <f>G20/B20</f>
        <v>#DIV/0!</v>
      </c>
      <c r="O20" s="29" t="e">
        <f>G20/C20</f>
        <v>#DIV/0!</v>
      </c>
      <c r="P20" s="30" t="e">
        <f>G20/D20</f>
        <v>#DIV/0!</v>
      </c>
      <c r="Q20" s="10"/>
    </row>
    <row r="21" spans="1:33" x14ac:dyDescent="0.2">
      <c r="A21" s="23" t="str">
        <f>Outputs!A12</f>
        <v>DISTRICT 2</v>
      </c>
      <c r="B21" s="8" t="e">
        <f>Outputs!C17</f>
        <v>#DIV/0!</v>
      </c>
      <c r="C21" s="8" t="e">
        <f>Outputs!B17</f>
        <v>#DIV/0!</v>
      </c>
      <c r="D21" s="8" t="e">
        <f>Outputs!D17</f>
        <v>#DIV/0!</v>
      </c>
      <c r="E21" s="25">
        <f>E11/$B$5</f>
        <v>0</v>
      </c>
      <c r="F21" s="26">
        <f>F11/$B$5</f>
        <v>0</v>
      </c>
      <c r="G21" s="26">
        <f t="shared" ref="G21:G24" si="7">E21+F21</f>
        <v>0</v>
      </c>
      <c r="H21" s="28" t="e">
        <f>E21/B21</f>
        <v>#DIV/0!</v>
      </c>
      <c r="I21" s="29" t="e">
        <f>E21/C21</f>
        <v>#DIV/0!</v>
      </c>
      <c r="J21" s="30" t="e">
        <f t="shared" ref="J21:J23" si="8">E21/D21</f>
        <v>#DIV/0!</v>
      </c>
      <c r="K21" s="28" t="e">
        <f>F21/B21</f>
        <v>#DIV/0!</v>
      </c>
      <c r="L21" s="29" t="e">
        <f>F21/C21</f>
        <v>#DIV/0!</v>
      </c>
      <c r="M21" s="30" t="e">
        <f t="shared" ref="M21:M23" si="9">F21/D21</f>
        <v>#DIV/0!</v>
      </c>
      <c r="N21" s="29" t="e">
        <f>G21/B21</f>
        <v>#DIV/0!</v>
      </c>
      <c r="O21" s="29" t="e">
        <f>G21/C21</f>
        <v>#DIV/0!</v>
      </c>
      <c r="P21" s="30" t="e">
        <f t="shared" ref="P21:P23" si="10">G21/D21</f>
        <v>#DIV/0!</v>
      </c>
      <c r="Q21" s="10"/>
    </row>
    <row r="22" spans="1:33" x14ac:dyDescent="0.2">
      <c r="A22" s="23"/>
      <c r="B22" s="8"/>
      <c r="C22" s="8"/>
      <c r="D22" s="8"/>
      <c r="E22" s="25">
        <f>E12/$B$5</f>
        <v>0</v>
      </c>
      <c r="F22" s="26">
        <f>F12/$B$5</f>
        <v>0</v>
      </c>
      <c r="G22" s="26">
        <f t="shared" si="7"/>
        <v>0</v>
      </c>
      <c r="H22" s="28" t="e">
        <f>E22/B22</f>
        <v>#DIV/0!</v>
      </c>
      <c r="I22" s="29" t="e">
        <f>E22/C22</f>
        <v>#DIV/0!</v>
      </c>
      <c r="J22" s="30" t="e">
        <f t="shared" si="8"/>
        <v>#DIV/0!</v>
      </c>
      <c r="K22" s="28" t="e">
        <f>F22/B22</f>
        <v>#DIV/0!</v>
      </c>
      <c r="L22" s="29" t="e">
        <f>F22/C22</f>
        <v>#DIV/0!</v>
      </c>
      <c r="M22" s="30" t="e">
        <f t="shared" si="9"/>
        <v>#DIV/0!</v>
      </c>
      <c r="N22" s="29" t="e">
        <f>G22/B22</f>
        <v>#DIV/0!</v>
      </c>
      <c r="O22" s="29" t="e">
        <f>G22/C22</f>
        <v>#DIV/0!</v>
      </c>
      <c r="P22" s="30" t="e">
        <f t="shared" si="10"/>
        <v>#DIV/0!</v>
      </c>
      <c r="Q22" s="10"/>
    </row>
    <row r="23" spans="1:33" x14ac:dyDescent="0.2">
      <c r="A23" s="24"/>
      <c r="B23" s="8"/>
      <c r="C23" s="8"/>
      <c r="D23" s="8"/>
      <c r="E23" s="25">
        <f>E13/$B$5</f>
        <v>0</v>
      </c>
      <c r="F23" s="26">
        <f>F13/$B$5</f>
        <v>0</v>
      </c>
      <c r="G23" s="26">
        <f t="shared" si="7"/>
        <v>0</v>
      </c>
      <c r="H23" s="32" t="e">
        <f>E23/B23</f>
        <v>#DIV/0!</v>
      </c>
      <c r="I23" s="33" t="e">
        <f>E23/C23</f>
        <v>#DIV/0!</v>
      </c>
      <c r="J23" s="34" t="e">
        <f t="shared" si="8"/>
        <v>#DIV/0!</v>
      </c>
      <c r="K23" s="32" t="e">
        <f>F23/B23</f>
        <v>#DIV/0!</v>
      </c>
      <c r="L23" s="33" t="e">
        <f>F23/C23</f>
        <v>#DIV/0!</v>
      </c>
      <c r="M23" s="34" t="e">
        <f t="shared" si="9"/>
        <v>#DIV/0!</v>
      </c>
      <c r="N23" s="33" t="e">
        <f>G23/B23</f>
        <v>#DIV/0!</v>
      </c>
      <c r="O23" s="33" t="e">
        <f>G23/C23</f>
        <v>#DIV/0!</v>
      </c>
      <c r="P23" s="34" t="e">
        <f t="shared" si="10"/>
        <v>#DIV/0!</v>
      </c>
      <c r="Q23" s="10"/>
    </row>
    <row r="24" spans="1:33" s="43" customFormat="1" ht="19" x14ac:dyDescent="0.25">
      <c r="A24" s="134" t="s">
        <v>54</v>
      </c>
      <c r="B24" s="145" t="e">
        <f>SUM(B20:B23)</f>
        <v>#DIV/0!</v>
      </c>
      <c r="C24" s="145" t="e">
        <f>SUM(C20:C23)</f>
        <v>#DIV/0!</v>
      </c>
      <c r="D24" s="145" t="e">
        <f t="shared" ref="D24" si="11">SUM(D20:D23)</f>
        <v>#DIV/0!</v>
      </c>
      <c r="E24" s="43">
        <f>E14/B5</f>
        <v>0</v>
      </c>
      <c r="F24" s="43">
        <f>F14/B5</f>
        <v>0</v>
      </c>
      <c r="G24" s="146">
        <f t="shared" si="7"/>
        <v>0</v>
      </c>
      <c r="H24" s="147" t="e">
        <f>E24/B24</f>
        <v>#DIV/0!</v>
      </c>
      <c r="I24" s="148" t="e">
        <f>E24/C24</f>
        <v>#DIV/0!</v>
      </c>
      <c r="J24" s="149" t="e">
        <f>E24/D24</f>
        <v>#DIV/0!</v>
      </c>
      <c r="K24" s="150" t="e">
        <f>F24/B24</f>
        <v>#DIV/0!</v>
      </c>
      <c r="L24" s="151" t="e">
        <f>F24/C24</f>
        <v>#DIV/0!</v>
      </c>
      <c r="M24" s="152" t="e">
        <f>F24/D24</f>
        <v>#DIV/0!</v>
      </c>
      <c r="N24" s="153" t="e">
        <f>G24/B24</f>
        <v>#DIV/0!</v>
      </c>
      <c r="O24" s="154" t="e">
        <f>G24/C24</f>
        <v>#DIV/0!</v>
      </c>
      <c r="P24" s="155" t="e">
        <f>G24/D24</f>
        <v>#DIV/0!</v>
      </c>
      <c r="Q24" s="80"/>
      <c r="R24" s="80"/>
      <c r="S24" s="80"/>
      <c r="T24" s="80"/>
      <c r="U24" s="80"/>
      <c r="V24" s="81"/>
      <c r="AG24" s="82"/>
    </row>
    <row r="25" spans="1:33" x14ac:dyDescent="0.2">
      <c r="A25" s="2"/>
      <c r="K25" s="13"/>
      <c r="M25" s="13"/>
      <c r="N25" s="13"/>
      <c r="O25" s="13"/>
      <c r="P25" s="13"/>
      <c r="Q25" s="13"/>
      <c r="R25" s="13"/>
      <c r="S25" s="13"/>
      <c r="T25" s="13"/>
      <c r="U25" s="13"/>
    </row>
    <row r="26" spans="1:33" ht="19" x14ac:dyDescent="0.2">
      <c r="A26" s="76"/>
      <c r="B26" s="76"/>
      <c r="C26" s="76"/>
      <c r="D26" s="76"/>
      <c r="E26" s="76"/>
      <c r="F26" s="76"/>
      <c r="G26" s="76"/>
      <c r="H26" s="76"/>
      <c r="I26" s="76"/>
      <c r="J26" s="76"/>
      <c r="K26" s="76"/>
      <c r="L26" s="76"/>
      <c r="M26" s="76"/>
      <c r="N26" s="76"/>
      <c r="O26" s="76"/>
      <c r="P26" s="76"/>
    </row>
  </sheetData>
  <mergeCells count="5">
    <mergeCell ref="H8:J8"/>
    <mergeCell ref="N8:P8"/>
    <mergeCell ref="K8:M8"/>
    <mergeCell ref="A7:P7"/>
    <mergeCell ref="A17:P17"/>
  </mergeCells>
  <pageMargins left="0.7" right="0.7" top="0.75" bottom="0.75" header="0.3" footer="0.3"/>
  <pageSetup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OW-Document" ma:contentTypeID="0x010100C4C8B401AAE50B4896808F1C5415D9AD003AA603E3B2E80D4E9853C88C026AE00A" ma:contentTypeVersion="20" ma:contentTypeDescription="Create a new document." ma:contentTypeScope="" ma:versionID="466e2e2a6347816ac9283ebb822fa434">
  <xsd:schema xmlns:xsd="http://www.w3.org/2001/XMLSchema" xmlns:xs="http://www.w3.org/2001/XMLSchema" xmlns:p="http://schemas.microsoft.com/office/2006/metadata/properties" xmlns:ns2="2af4539b-39f3-4771-ac1a-16de5a20c394" xmlns:ns3="6d97e6f2-0261-4381-8458-5f2d45a33a63" targetNamespace="http://schemas.microsoft.com/office/2006/metadata/properties" ma:root="true" ma:fieldsID="ab8606763ea91337bbaee4182f585e53" ns2:_="" ns3:_="">
    <xsd:import namespace="2af4539b-39f3-4771-ac1a-16de5a20c394"/>
    <xsd:import namespace="6d97e6f2-0261-4381-8458-5f2d45a33a63"/>
    <xsd:element name="properties">
      <xsd:complexType>
        <xsd:sequence>
          <xsd:element name="documentManagement">
            <xsd:complexType>
              <xsd:all>
                <xsd:element ref="ns2:kd16009dc51444af92aa78db77815af5" minOccurs="0"/>
                <xsd:element ref="ns2:TaxCatchAll" minOccurs="0"/>
                <xsd:element ref="ns2:TaxCatchAllLabel" minOccurs="0"/>
                <xsd:element ref="ns2:OW-Author" minOccurs="0"/>
                <xsd:element ref="ns2:OW-BriefDescription"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lcf76f155ced4ddcb4097134ff3c332f"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f4539b-39f3-4771-ac1a-16de5a20c394" elementFormDefault="qualified">
    <xsd:import namespace="http://schemas.microsoft.com/office/2006/documentManagement/types"/>
    <xsd:import namespace="http://schemas.microsoft.com/office/infopath/2007/PartnerControls"/>
    <xsd:element name="kd16009dc51444af92aa78db77815af5" ma:index="8" nillable="true" ma:taxonomy="true" ma:internalName="kd16009dc51444af92aa78db77815af5" ma:taxonomyFieldName="OW_x002d_Topics" ma:displayName="OW-Topics" ma:default="" ma:fieldId="{4d16009d-c514-44af-92aa-78db77815af5}" ma:taxonomyMulti="true" ma:sspId="99a65aa6-ac8d-46e4-9aa8-b40f8e8101fc" ma:termSetId="15945777-b729-482b-84e6-b6df0cc2b1ad"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2858f98-1365-490f-9ce0-cc7840cd00c3}" ma:internalName="TaxCatchAll" ma:showField="CatchAllData" ma:web="2af4539b-39f3-4771-ac1a-16de5a20c39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2858f98-1365-490f-9ce0-cc7840cd00c3}" ma:internalName="TaxCatchAllLabel" ma:readOnly="true" ma:showField="CatchAllDataLabel" ma:web="2af4539b-39f3-4771-ac1a-16de5a20c394">
      <xsd:complexType>
        <xsd:complexContent>
          <xsd:extension base="dms:MultiChoiceLookup">
            <xsd:sequence>
              <xsd:element name="Value" type="dms:Lookup" maxOccurs="unbounded" minOccurs="0" nillable="true"/>
            </xsd:sequence>
          </xsd:extension>
        </xsd:complexContent>
      </xsd:complexType>
    </xsd:element>
    <xsd:element name="OW-Author" ma:index="12" nillable="true" ma:displayName="OW-Author" ma:list="UserInfo" ma:SharePointGroup="0" ma:internalName="OW_x002d_Auth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W-BriefDescription" ma:index="13" nillable="true" ma:displayName="OW-Brief Description" ma:internalName="OW_x002d_BriefDescription">
      <xsd:simpleType>
        <xsd:restriction base="dms:Note">
          <xsd:maxLength value="255"/>
        </xsd:restrictio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97e6f2-0261-4381-8458-5f2d45a33a63"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9a65aa6-ac8d-46e4-9aa8-b40f8e8101fc" ma:termSetId="09814cd3-568e-fe90-9814-8d621ff8fb84" ma:anchorId="fba54fb3-c3e1-fe81-a776-ca4b69148c4d" ma:open="true" ma:isKeyword="false">
      <xsd:complexType>
        <xsd:sequence>
          <xsd:element ref="pc:Terms" minOccurs="0" maxOccurs="1"/>
        </xsd:sequence>
      </xsd:complexType>
    </xsd:element>
    <xsd:element name="MediaServiceSearchProperties" ma:index="27" nillable="true" ma:displayName="MediaServiceSearchProperties" ma:hidden="true" ma:internalName="MediaServiceSearchProperties" ma:readOnly="true">
      <xsd:simpleType>
        <xsd:restriction base="dms:Note"/>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F58CB0-64F3-4E3D-A4EB-216F294E20C0}"/>
</file>

<file path=customXml/itemProps2.xml><?xml version="1.0" encoding="utf-8"?>
<ds:datastoreItem xmlns:ds="http://schemas.openxmlformats.org/officeDocument/2006/customXml" ds:itemID="{143C90AA-A984-4E68-A795-FF9224A96455}"/>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Cover</vt:lpstr>
      <vt:lpstr>Cost summary-overall</vt:lpstr>
      <vt:lpstr>Cost by location</vt:lpstr>
      <vt:lpstr>Outputs</vt:lpstr>
      <vt:lpstr>Unit cost analysis EXAMPLE 1</vt:lpstr>
      <vt:lpstr>Unit cost analysis EXAMPLE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dc:creator>
  <cp:lastModifiedBy>Carol Levin</cp:lastModifiedBy>
  <dcterms:created xsi:type="dcterms:W3CDTF">2022-02-28T19:41:46Z</dcterms:created>
  <dcterms:modified xsi:type="dcterms:W3CDTF">2023-10-25T20:48:26Z</dcterms:modified>
</cp:coreProperties>
</file>